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06"/>
  <workbookPr/>
  <xr:revisionPtr revIDLastSave="0" documentId="8_{AFFF1DE1-FC66-4799-98E7-6D3E725DC25D}" xr6:coauthVersionLast="47" xr6:coauthVersionMax="47" xr10:uidLastSave="{00000000-0000-0000-0000-000000000000}"/>
  <bookViews>
    <workbookView xWindow="0" yWindow="0" windowWidth="0" windowHeight="0" xr2:uid="{00000000-000D-0000-FFFF-FFFF00000000}"/>
  </bookViews>
  <sheets>
    <sheet name="MATRIZ" sheetId="1" r:id="rId1"/>
    <sheet name="Programas Nombres completos y a" sheetId="2" r:id="rId2"/>
  </sheets>
  <definedNames>
    <definedName name="_xlnm._FilterDatabase" localSheetId="0" hidden="1">MATRIZ!$A$2:$X$100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jKFscAi0bbAIKa0PqxK1FUR5JRsw=="/>
    </ext>
  </extLst>
</workbook>
</file>

<file path=xl/calcChain.xml><?xml version="1.0" encoding="utf-8"?>
<calcChain xmlns="http://schemas.openxmlformats.org/spreadsheetml/2006/main">
  <c r="C19" i="2" l="1"/>
  <c r="M77" i="1"/>
  <c r="M68" i="1"/>
  <c r="M63" i="1"/>
  <c r="M58" i="1"/>
  <c r="M52" i="1"/>
  <c r="M38" i="1"/>
  <c r="M33" i="1"/>
  <c r="M16" i="1"/>
  <c r="M15" i="1"/>
  <c r="M10" i="1"/>
  <c r="M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L9" authorId="0" shapeId="0" xr:uid="{00000000-0006-0000-0000-000007000000}">
      <text>
        <r>
          <rPr>
            <sz val="11"/>
            <color theme="1"/>
            <rFont val="Calibri"/>
            <scheme val="minor"/>
          </rPr>
          <t>======
ID#AAAAccUYHD8
Ana OMonasterio Quintana    (2022-07-03 01:19:17)
Es un monto máximo: según las ROp "hasta 3.86% del presupuesto asignado al Programa (en 2020 hasta 2%) , conforme a ... los criterios que para tal efecto emita la Unidad Responsable"</t>
        </r>
      </text>
    </comment>
    <comment ref="F15" authorId="0" shapeId="0" xr:uid="{00000000-0006-0000-0000-000002000000}">
      <text>
        <r>
          <rPr>
            <sz val="11"/>
            <color theme="1"/>
            <rFont val="Calibri"/>
            <scheme val="minor"/>
          </rPr>
          <t>======
ID#AAAAcepucxI
Ana OMonasterio Quintana    (2022-07-05 05:18:08)
En el sitio de la SADER el 15 de julio sólo están las convocatorias para Guerrero, Morelos, Tlaxcala, Chiapas y Oaxaca.
------
ID#AAAAcfxx3X8
Ana OMonasterio Quintana    (2022-07-05 12:48:23)
Se amplió el 25 de abril para incluir  Durango, Nayarit, Oaxaca y Zacatecas.
------
ID#AAAAcfxx3Zk
Ana OMonasterio Quintana    (2022-07-05 12:51:31)
En ninguna de las convocatorias se especifican zonas de atención estratégica en el Estado.</t>
        </r>
      </text>
    </comment>
    <comment ref="Q15" authorId="0" shapeId="0" xr:uid="{00000000-0006-0000-0000-000001000000}">
      <text>
        <r>
          <rPr>
            <sz val="11"/>
            <color theme="1"/>
            <rFont val="Calibri"/>
            <scheme val="minor"/>
          </rPr>
          <t>======
ID#AAAAcepucxM
Ana OMonasterio Quintana    (2022-07-05 05:22:24)
Para Guerrero, maíz, frijol y arroz; para Morelos maíz y arroz, y para Tlaxcala maíz y hortalizas, exclusivamente.</t>
        </r>
      </text>
    </comment>
    <comment ref="V15" authorId="0" shapeId="0" xr:uid="{00000000-0006-0000-0000-000003000000}">
      <text>
        <r>
          <rPr>
            <sz val="11"/>
            <color theme="1"/>
            <rFont val="Calibri"/>
            <scheme val="minor"/>
          </rPr>
          <t>======
ID#AAAAcepucxE
Ana OMonasterio Quintana    (2022-07-05 05:13:11)
Las convocatorias determinan la cantidad por hectárea, según el cultivo y el Estado en diferentes combinaciones sin exceder las 300 ton.</t>
        </r>
      </text>
    </comment>
    <comment ref="W87" authorId="0" shapeId="0" xr:uid="{00000000-0006-0000-0000-000004000000}">
      <text>
        <r>
          <rPr>
            <sz val="11"/>
            <color theme="1"/>
            <rFont val="Calibri"/>
            <scheme val="minor"/>
          </rPr>
          <t>======
ID#AAAAcSRyWCE
Ana OMonasterio Quintana    (2022-07-05 01:26:48)
Aunque las actividades productivas del campo no están mencionadas en las reglas de operación, que sólo excluyen a algunas otras actividades, si están presentes de manera explícita en la plataforma digital.</t>
        </r>
      </text>
    </comment>
    <comment ref="W92" authorId="0" shapeId="0" xr:uid="{00000000-0006-0000-0000-000006000000}">
      <text>
        <r>
          <rPr>
            <sz val="11"/>
            <color theme="1"/>
            <rFont val="Calibri"/>
            <scheme val="minor"/>
          </rPr>
          <t>======
ID#AAAAccXD1fw
Ana OMonasterio Quintana    (2022-07-04 15:30:14)
Si tuviéramos contacto con lo encargados del Programa, sería importante preguntar sobre la segunda especificación ¿se refiere a varios proyectos en una misma comunidad?</t>
        </r>
      </text>
    </comment>
    <comment ref="W98" authorId="0" shapeId="0" xr:uid="{00000000-0006-0000-0000-000005000000}">
      <text>
        <r>
          <rPr>
            <sz val="11"/>
            <color theme="1"/>
            <rFont val="Calibri"/>
            <scheme val="minor"/>
          </rPr>
          <t>======
ID#AAAAcSRyWA8
Ana OMonasterio Quintana    (2022-07-04 20:41:59)
El Distintivo Punto Limpio Y la certificación conforme a la NMx, son muy disímbolos, el primero es sobre higiene y sanidad, el segundo sí es sobre aspectos ambientales que buscan garantizar el turismo ambientalmente responsable en procesos que promueven la conservación, tienen bajo impacto ambiental y cultural e inducen un involucramiento activo y socioeconómicamente benéfico de las poblaciones locales.
.
Las ROp no reconocen a otros organismos de certificación que la NMx sí prevé y esto podría complicar el acceso a este distintivo.</t>
        </r>
      </text>
    </comment>
  </commentList>
  <extLst>
    <ext xmlns:r="http://schemas.openxmlformats.org/officeDocument/2006/relationships" uri="GoogleSheetsCustomDataVersion1">
      <go:sheetsCustomData xmlns:go="http://customooxmlschemas.google.com/" r:id="rId1" roundtripDataSignature="AMtx7mie9/xEFEX8O55EGbfTrlSHmbFMWg=="/>
    </ext>
  </extLst>
</comments>
</file>

<file path=xl/sharedStrings.xml><?xml version="1.0" encoding="utf-8"?>
<sst xmlns="http://schemas.openxmlformats.org/spreadsheetml/2006/main" count="881" uniqueCount="646">
  <si>
    <t xml:space="preserve">Sector </t>
  </si>
  <si>
    <t>Institucion encargada</t>
  </si>
  <si>
    <t>Programas presupuestarios eleccionados para el análisis de subsidios</t>
  </si>
  <si>
    <t>Programas de apoyo derivados del programa presupuestal</t>
  </si>
  <si>
    <t>Componentes y subcomponentes o "modalidades"</t>
  </si>
  <si>
    <t xml:space="preserve">Cobertura del programa </t>
  </si>
  <si>
    <t xml:space="preserve">Año de inicio </t>
  </si>
  <si>
    <t>Objetivos</t>
  </si>
  <si>
    <t>Población objetivo</t>
  </si>
  <si>
    <t>Tipo de productor beneficiado</t>
  </si>
  <si>
    <t>Presupuesto (mdp)</t>
  </si>
  <si>
    <t>Total Beneficiarios 2020</t>
  </si>
  <si>
    <t>Total Población objetivo</t>
  </si>
  <si>
    <t>% de Beneficiarios respecto a poblacion objetivo</t>
  </si>
  <si>
    <t>Descripcion general del apoyo</t>
  </si>
  <si>
    <t>Tipo de apoyo</t>
  </si>
  <si>
    <t>Montos/Apoyos por tipo de productor</t>
  </si>
  <si>
    <t xml:space="preserve">Especificaciones </t>
  </si>
  <si>
    <t xml:space="preserve">Evaluaciones Coneval y otras  </t>
  </si>
  <si>
    <t>1=Chico; 2=Mediano; 3=Grande</t>
  </si>
  <si>
    <t xml:space="preserve">Variación (%) </t>
  </si>
  <si>
    <t>A=Económico; B=En especie; C=Asesoría/Capacitación; D=Otro</t>
  </si>
  <si>
    <t xml:space="preserve">Productor Chico </t>
  </si>
  <si>
    <t>Productor Mediano</t>
  </si>
  <si>
    <t>Productor Grande</t>
  </si>
  <si>
    <t>Apoyo en especie/Otro</t>
  </si>
  <si>
    <t xml:space="preserve">Agricultura </t>
  </si>
  <si>
    <t>SADER</t>
  </si>
  <si>
    <t>Producción para el Bienestar (S293)</t>
  </si>
  <si>
    <t xml:space="preserve">Nacional </t>
  </si>
  <si>
    <t>Incentivar a las personas que se dedican a la actividad agropecuaria para contribuir al incremento de la productividad de granos (maíz, frijol, trigo panificable y arroz, entre otros), amaranto, chía, caña de azúcar, café, cacao y miel de productores de pequeña o mediana escala.
* Dotar de liquidez a dichos productores, mediante apoyos directos.
* Brindar acompañamiento técnico para la adopción de prácticas agroecológicas y sustentables e incrementar los rendimientos en predios y unidades de producción de productores, principalmente de maíz, frijol, café, caña de azúcar, cacao, miel o leche, así como para fortalecer la instrumentación de servicios de vinculación productiva.</t>
  </si>
  <si>
    <t xml:space="preserve">Productores de pequeña escala (hasta 5 ha de temporal o hasta 35 colmenas) y mediana (hasta 5 ha de riego o más de 5 y hasta 20 ha de temporal /36 a 100 colmenas).
</t>
  </si>
  <si>
    <t>1 y 2</t>
  </si>
  <si>
    <t xml:space="preserve">Apoyo económico dirigido a productores de: 
maíz
trigo harinero
frijol
arroz
café
cacao
caña de azúcar.
</t>
  </si>
  <si>
    <t>A y C</t>
  </si>
  <si>
    <r>
      <rPr>
        <sz val="11"/>
        <color rgb="FF000000"/>
        <rFont val="Calibri"/>
      </rPr>
      <t>Se especifica el apoyo en las filas inferiores acorde al subcomponente del programa</t>
    </r>
    <r>
      <rPr>
        <sz val="11"/>
        <color rgb="FF000000"/>
        <rFont val="Calibri"/>
      </rPr>
      <t>, mínimo $6000</t>
    </r>
  </si>
  <si>
    <t>Se especifica el apoyo en las filas inferiores segun el subcomponente del programa, máximo $24,000</t>
  </si>
  <si>
    <r>
      <rPr>
        <sz val="11"/>
        <color rgb="FF000000"/>
        <rFont val="Calibri"/>
      </rPr>
      <t>a)    Un productor sólo podrá recibir un apoyo directo de este programa</t>
    </r>
    <r>
      <rPr>
        <sz val="11"/>
        <color rgb="FF000000"/>
        <rFont val="Calibri"/>
      </rPr>
      <t>, sin importar el número de predios que tenga</t>
    </r>
    <r>
      <rPr>
        <sz val="11"/>
        <color rgb="FF000000"/>
        <rFont val="Calibri"/>
      </rPr>
      <t>.
b)    Se fomentarán políticas transversales para la igualdad e inclusión, considerando que, de los beneficiarios de los apoyos directos, al menos:
i.      El 30% sean mujeres, y
ii.     El 53% se ubiquen en los 1,033 municipios con población indígena, definidos por el INPI.
Se consideran varios conceptos de apoyo relevantes para biodiversidad (ver anexo de matriz)</t>
    </r>
  </si>
  <si>
    <r>
      <rPr>
        <sz val="11"/>
        <color rgb="FF000000"/>
        <rFont val="Calibri"/>
      </rPr>
      <t xml:space="preserve">No cuenta con evaluaciones de impacto. 
2020 - Comunicado </t>
    </r>
    <r>
      <rPr>
        <u/>
        <sz val="11"/>
        <color rgb="FF000000"/>
        <rFont val="Calibri"/>
      </rPr>
      <t>https://www.coneval.org.mx/SalaPrensa/Comunicadosprensa/Documents/2020/COMUNICADO_15_PRODUCCION_PARA_EL_BIENESTAR.pdf</t>
    </r>
    <r>
      <rPr>
        <sz val="11"/>
        <color rgb="FF000000"/>
        <rFont val="Calibri"/>
      </rPr>
      <t xml:space="preserve"> </t>
    </r>
  </si>
  <si>
    <t>Productores de granos</t>
  </si>
  <si>
    <t>A</t>
  </si>
  <si>
    <t xml:space="preserve">$6,000 por productor (de hasta 3.00 ha)  $2,000 por ha (más de 3.00 y hasta 5.00 ha, de temporal) </t>
  </si>
  <si>
    <t>$6,000 por productor (de riego, hasta 5 ha)
$2,000 por ha (productores con + de 3 hasta 5 ha de temporal) 
$1,200 por ha (productores con + de 5 y hasta 20 ha de temporal)</t>
  </si>
  <si>
    <t>Se considera el sistema milpa como producción agrícola tradicional de temporal (ver anexo de matriz)</t>
  </si>
  <si>
    <t>Productores de chía y amaranto</t>
  </si>
  <si>
    <t>$6,000 por productor (hasta 2.00 ha)
$3,000 por ha (2.00-5.00 ha)</t>
  </si>
  <si>
    <t>$3,000 por ha (más de 5.00, por el límite de apoyo máximo, cubre hasta 8.00 ha) (hasta 20 has. productor mediano)</t>
  </si>
  <si>
    <t>Productores de caña</t>
  </si>
  <si>
    <t>$7,300 por ha (5 has )</t>
  </si>
  <si>
    <t>$7,300 por ha (hasta 20 has)</t>
  </si>
  <si>
    <t>Productores de café y cacao</t>
  </si>
  <si>
    <t>$6,200 por productor</t>
  </si>
  <si>
    <t xml:space="preserve">De preferencia bajo sombra </t>
  </si>
  <si>
    <t xml:space="preserve">Productores de miel </t>
  </si>
  <si>
    <t>$6,200 por productor (35 colmenas)</t>
  </si>
  <si>
    <t>$6,200 por productor (100 colmenas)</t>
  </si>
  <si>
    <t>Estrategia de Acompañamiento Técnico</t>
  </si>
  <si>
    <t>Brindar capacitación y/o acompañamiento técnico-organizativo, para facilitar la adopción de prácticas agroecológicas y sustentables e incrementar los rendimientos en predios y unidades de producción de productores, principalmente de maíz, frijol, café, caña de azúcar, cacao, miel o leche, así como para fortalecer la instrumentación de servicios de vinculación productiva.</t>
  </si>
  <si>
    <t>Dirigida a la Población Objetivo del Programa, que tenga interés en la adopción de prácticas agroecológicas y sustentables para incrementar sus rendimientos, así como para fortalecer la instrumentación de servicios de vinculación productiva.</t>
  </si>
  <si>
    <t>C</t>
  </si>
  <si>
    <t xml:space="preserve">Tres criterios de selección de los territorios de incidencia de la Estrategia de Acompañamiento Técnico, son relevantes:                                                                             
1. Que de preferencia, el territorio sea parte de municipios/localidades que pertenecen a zonas de atención prioritaria establecidas por el gobierno federal;
2.Para establecer las prioridades de atención, se dará preferencia a los municipios con un mayor número de productores de pequeña escala (hasta 5 ha);
3.   Que el cultivo de los productores que participan en la Estrategia de Acompañamiento Técnico, sea de preferencia los cultivos elegibles del Programa
(Ver Mecanica operativa en anexo de matriz)
</t>
  </si>
  <si>
    <t xml:space="preserve">Secretaría del Bienestar </t>
  </si>
  <si>
    <t>Sembrando vida (S287)</t>
  </si>
  <si>
    <t xml:space="preserve">En las siguentes entidades: 
1. Campeche
2. Chiapas
3. Chihuahua
4. Colima
5. Durango
6. Guerrero
7. Hidalgo
8. Michoacán
9. Morelos
10. Nayarit
11. Oaxaca
12. Puebla
13. Quintana Roo
14. San Luis Potosí
15. Sinaloa
16. Sonora.
17. Tabasco
18. Tamaulipas
19. Tlaxcala
20. Veracruz
21. Yucatán.
</t>
  </si>
  <si>
    <t xml:space="preserve">Que las y los sujetos de derecho que se encuentran en municipios con Rezago Social, cuenten con 2.5 hectáreas sembradas con Sistemas Agro Forestales y Milpa Intercalada entre árboles Frutales produciendo y que tengan cubiertas sus necesidades alimenticias básicas mediante:
a) Apoyos económicos para fomentar el bienestar de las/los sujetos de derecho.
b) Apoyos en especie para la producción agroforestal.
c) Acompañamiento social y técnico para la implementación del Programa.
</t>
  </si>
  <si>
    <t>Sujetos agrarios mayores de edad que habitan en localidades rurales y  propietarios o poseedores de 2.5 hectáreas disponibles para ser trabajadas en un proyecto agroforestal.</t>
  </si>
  <si>
    <t>No especificado</t>
  </si>
  <si>
    <t xml:space="preserve">Los apoyos se clasifican en:  
a) Apoyo económico ordinario
b) Apoyo económico adicional
c) Apoyos en especie para la producción agroforestal
d) Acompañamiento técnico, social y productivo, para la implementación del Programa
</t>
  </si>
  <si>
    <t>A, B y C</t>
  </si>
  <si>
    <t>(Modificaciones a las reglas de operación del 17 de junio 2022)
Criterios
 *Habitar en municipios catalogados como de medio a muy alto grado de rezago social y se deberá encontrar por debajo de la línea de pobreza por ingresos rural.
*Tener disponibles 2.5 hectáreas para trabajar en un proyecto agroforestal  tendrá como responsable a un solo sujeto de derecho. 
*Deberá destinarlas a la instalación de un sistema agroforestal (SAF) y Milpa Intercala con frutales (MIAF). (La implementación de los sistemas agroforestales se basa en el reconocimiento, rediseño y fortalecimiento de los Sistemas Productivos Campesinos, desde el enfoque de los SAF y la MIAF sustentable, regenerativa, resiliente
*Si se tiene una superficie mayor a 2.5 hectáreas, podrá ceder a familiares o a terceros, siempre y cuando sean hogares diferentes, el uso y goce de hasta 17.5 hectáreas de tierra, mediante la celebración de contratos de aparcería. 
*La superficie destinada debe tener alguna de las características siguientes: 
-No debe presentar signos de tumba, roza y quema, ni tala de árboles
-Debe estar en condiciones de potrero o agostadero abandonado o sin uso
-Acahual bajo: el cual será definido de conformidad con el ecosistema predominante en los territorios
Tener cultivo de milpa o cualquier otro cultivo de temporal o ciclo corto.
*Criterios de exclusión:
-Se deben evitar zonas forestales permanentes, así como la incursión en zonas delimitadas de uso forestal en los ordenamientos territoriales comunitarios o ejidales donde esté vigente un permiso de aprovechamiento forestal. 
-Evitar, de preferencia, que los terrenos a considerar formen parte de una UMA de conservación y aprovechamiento. 
-Si el terreno se encuentra en un ANP, en zona núcleo acciones de reforestación y/o de recuperación ecológica y podrá regirse bajo lo permisible en el plan de manejo. 
-No se considerarán elegibles los terrenos incendiados
*Prioridad a: 
a. Jóvenes hombres o mujeres (18 a 29 años)
b. Mujeres
c. Personas integrantes de Pueblos indígenas o afromexicanos
*INCA Rural contribuye al Desarrollo de Capacidades de los Técnicos Sociales del Programa Sembrando Vida a través de su plataforma de capacitación virtual.</t>
  </si>
  <si>
    <t>*Al Programa no se le mandataron Evaluaciones de Impacto
* Se atiende a 20 entidades. Chiapas, Veracruz y Tabasco los estados que concentran el 46.5% de la población atendida</t>
  </si>
  <si>
    <t>a) Apoyo económico ordinario</t>
  </si>
  <si>
    <t>Apoyo económico directo a las/los sujetos de derecho del programa</t>
  </si>
  <si>
    <t>$5,000.00 por sujeto de derecho (2.5 has)</t>
  </si>
  <si>
    <t>La/el sujeto de derecho, que a mes vencido haya cumplido con su programa de trabajo, recibirá el apoyo económico, de los cuales, $500.00 se destinarán como ahorro en una institución financiera.</t>
  </si>
  <si>
    <t>b) Apoyo económico adicional</t>
  </si>
  <si>
    <t xml:space="preserve">Apoyo economico que podrá usarse en:
a) Semillas
b) Insumos
c) Servicios de logística
d) Sistemas de captación y almacenamiento de agua
e) Herramientas y equipo para viveros y biofábricas y proyectos productivos agroindustriales
</t>
  </si>
  <si>
    <t xml:space="preserve">Los montos serán establecidos por el Comité Técnico del Programa una vez solicitados </t>
  </si>
  <si>
    <t>El apoyo podrá ser utilizado para lo siguiente:
i. Dotación de semillas, material vegetativo, plantas e insumos;
ii. Servicios de logística, transportación, distribución, almacenamiento, custodia y/o vigilancia de los apoyos en especie del Programa destinados a los Viveros Comunitarios, Biofábricas y/o las unidades de producción;
iii. Equipamiento y material para la operación de viveros y biofábricas;
iv. Herramientas y equipo agrícola;
v. Sistemas de captación y almacenamiento de agua; sistemas de extracción de agua del subsuelo (los cuales deberán contar con los permisos de la autoridad competente); materiales y equipos para el abastecimiento de agua, y sistemas de riego,
vi. Maquinaria, equipo, herramientas, materiales, insumos, para implementar proyectos productivos agro industriales, de servicios y comercialización
vii. Cualquier otro servicio general que requiera el programa para lograr sus objetivos. 
En caso de desastres naturales, los apoyos económicos destinados para este rubro, serán aplicados preferentemente para la adquisición de plantas e insumos.</t>
  </si>
  <si>
    <t>c) Apoyos en especie para la producción agroforestal.</t>
  </si>
  <si>
    <t xml:space="preserve">Los apoyos en especie consistirán en: 
a) Plantas y semillas para implementar el programa agroforestal
b) Insumos para desarrollar el programa agroforestal
c) Herramientas para realizar las actividades en su unidad de producción
d) Vivero Comunitario recibir en especie materiales, insumos, equipos, herramientas, para la instalación y operación
e) Biofábricas. recibir en especie materiales, insumos, equipos, herramientas, para la instalación y operación
f) Instalación de Viveros y Centros de Formación Sembrando Vida, operados y administrados por el Programa o a través de un tercero
g) Acompañamiento técnico, social y productivo, para la implementación del Programa
</t>
  </si>
  <si>
    <t>B</t>
  </si>
  <si>
    <t xml:space="preserve">Apoyos orientados a:
a) Plantas y semillas
b) Insumos
c) Herramientas
d) Vivero Comunitario
e) Biofábricas
f) Viveros y Centros de Formación Sembrando Vida
</t>
  </si>
  <si>
    <t xml:space="preserve">a) Plantas y semillas: podrá recibir en especie semillas, además de plantas producidas en los viveros con los que el Programa tenga acuerdos
b) Insumos: para desarrollar el programa agroforestal en su unidad de producción, los cuales podrán variar de acuerdo al tipo de cultivo a establecerse en cada territorio, considerando la vocación productiva de la región, la pertinencia cultural y la perspectiva de género.
c) Herramientas: paquete de herramientas para realizar las actividades en su unidad de producción, o podrá recibir el recurso económico para la adquisición de estas
d) Vivero Comunitario: podrá recibir en especie materiales, insumos, equipos, herramientas, para la instalación y operación de viveros comunitarios. Se establecerán viveros comunitarios en cada una de las localidades seleccionadas. Los viveros, preferentemente, deberán estar ubicados en terrenos con disponibilidad de agua, con vías de comunicación de fácil acceso, en pendientes menores o iguales a 5% (en pendientes mayores debe prestarse a la construcción de terrazas) y con proximidad a las unidades de producción. Para asegurar la producción de planta en los viveros comunitarios, atendiendo a las necesidades específicas de cada uno de ellos, se implementarán y adquirirán total o parcialmente: sistemas de captación y almacenamiento de agua; sistemas de extracción de agua del subsuelo; materiales y equipos para el abastecimiento de agua.
e) Biofábricas: podrán recibir en especie materiales, insumos, equipos, herramientas, para la instalación y operación de biofábricas. Se establecerán biofábricas para la producción de insumos en las localidades seleccionadas, el Programa podrá dotar parte de la totalidad de los materiales necesarios para elaborar biofermentos, biopreparados y otras sustancias que promuevan la agroecología. Se fomentará también la elaboración de compostas, aprovechando el material que se encuentra en las unidades de producción.
f) Viveros y Centros de Formación Sembrando Vida. Con el objetivo de asegurar la producción de planta que el Programa requiere, se podrán establecer viveros operados y administrados por el Programa o a través de un tercero conforme a lo que determine el Comité Técnico. Asimismo, se podrán establecer Centros de Formación en sistemas agrícolas y agroforestales que favorezcan el intercambio de conocimientos y experiencias, previo visto bueno de la persona Titular de la Secretaría. El vivero y/o biofábrica se instalará preferentemente en terrenos propiedad del ejido, o en la propiedad alguno de las /los sujetos de derecho, con el que se tendrá que firmar un contrato de comodato por 4 años
</t>
  </si>
  <si>
    <t>d) Acompañamiento técnico, social y productivo, para la implementación del Programa</t>
  </si>
  <si>
    <t>Apoyo para capacitación en los temas prioritarios establecidos por el Programa que coadyuven al fortalecimiento de las capacidades de las y los sujetos de derecho.
Formación del personal operativo.</t>
  </si>
  <si>
    <t xml:space="preserve">*Temas prioritarios 
a) Agroecología
b) economía solidaria
c) cooperación
d) finanzas sociales
e) sustentabilidad
f) inclusión social e igualdad de género
g) organización comunitaria
</t>
  </si>
  <si>
    <t>Programa de Fertilizantes para el Bienestar (S292)</t>
  </si>
  <si>
    <t>Productores agrícolas de pequeña escala dedicados a la producción de cultivos prioritarios ubicados en Chis, Dur., Gro., Mor., Nay., Oax., Pue., Tlax. y Zac., según las convcatorias correspondientes.
NOTA: Aunque en abril se amplió en 4 estados la cobertura, hasta fines de junio sólo había convocatorias para 3 de los 5 originales.</t>
  </si>
  <si>
    <t xml:space="preserve">- Contribuir a la producción de los cultivos prioritarios de los productores de pequeña escala.
- Entregar fertilizantes en zonas de atención estratégicas para la producción de alimentos.
</t>
  </si>
  <si>
    <t>Productores agrícolas de pequeña escala dedicados a la producción de cultivos prioritarios</t>
  </si>
  <si>
    <t>Entrega de Urea y Fosfato Di amónico (DAP) a productores de maíz, frijol, arroz y los cultivos de alto impacto social y/o económico de una región o Estado definidos en las convocatorias correspondientes</t>
  </si>
  <si>
    <t xml:space="preserve">Tlaxcala: 250kg urea/ hectárea +  50kg DAP, cultivo de maíz, y  
 100 kg urea/ hectárea + 200kg DAP, cultivo de hortalizas.
Guerrero: 150kg urea/hectárea +  150kg DAP, maíz, frijol y arroz.
Morelos: 200kg/hectárea urea + 100kg DAP, maíz y arroz.
      Máximo 600 kg por productor 
Nayarit y Durango: 100kg urea/hectárea +  100kg DAP, frijol. 
      Máximo 400 kg por productor 
Chiapas: 150kg urea + 150kg DAP, para cultivo de maíz grano.
Oaxaca: 150kg urea + 150kg DAP, para cultivo de maíz y milpa.      
        estos dos no especifican que sea por hectárea
</t>
  </si>
  <si>
    <t xml:space="preserve">La cantidad y dosis de fertilizante variará conforme al cultivo y la zona de atención, el detalle de cada paquete a entregar se especifica en cada convocatoria del Programa. Los predios con dimensiones menores o igual a .5 hectáreas se atenderán con un paquete correspondiente a .5 hectáreas. Las fracciones de hectáreas, serán apoyadas con el paquete redondeando a la unidad superior. 
Criterios de selección y priorización, se dará prioridad a:
- Beneficiarios del Programa de Fertilizantes 2021
- Productores registrados en el Padrón del Programa de Producción para el Bienestar 2022, dedicada a la producción de cultivos prioritarios
- Mujeres solicitantes
- Población solicitante con discapacidad
- Población solicitante que pertenezca a localidades indígenas
- Población solicitante que cuente con georreferenciación de los predios
Instancias participantes
Unidad Responsable. Dirección General de Suelos y Agua
Instancia Ejecutora. SEGALMEX será responsable de habilitar los Centros de Distribución AGRICULTURA 
La población productora de las Zonas de Atención Estratégica de los estados de Chiapas, Guerrero, Morelos, Puebla, y Tlaxcala, que se encuentren vigentes en el Padrón de Producción para el Bienestar, podrán acceder de manera directa al Programa
No se otorgarán apoyos del Programa en ANP o terrenos con cambio de uso de suelo no autorizado por la SEMARNAT. En ANP con programa de manejo no se otorgarán apoyos para la zona núcleo y para las subzonas de: a) preservación, b) aprovechamiento especial, c) uso público y d) recuperación
</t>
  </si>
  <si>
    <t xml:space="preserve"> No cuenta con evaluaciones de impacto.</t>
  </si>
  <si>
    <t>Programa de Fomento a la Agricultura, Ganadería, Pesca y Acuicultura (S304)</t>
  </si>
  <si>
    <t xml:space="preserve">Contribuir a la autosuficiencia y seguridad alimentaria mediante el incremento de la productividad de la agricultura, la ganadería, la pesca y la acuicultura, a través de prácticas sustentables, del desarrollo de cadenas de valor regionales y generando las condiciones de igualdad necesarias para un desarrollo territorial con inclusión y justicia social. </t>
  </si>
  <si>
    <t>Productores agrícolas, pecuarios, pesqueros y acuícolas en todo el territorio nacional, que requieran incrementar la productividad de sus unidades de producción para su autoconsumo y venta de excedentes, dando preferencia a aquellos productores de pequeña escala.</t>
  </si>
  <si>
    <t>1, 2 y 3
(preferentemente 1)</t>
  </si>
  <si>
    <t xml:space="preserve">Los apoyos se clasifican en los siguientes componentes y subcomponentes: 
1. Fomento a la Agricultura.
a)  Producción y Productividad Agroecológica para la Alimentación y Autosuficiencia Alimentaria
b) Subcomponente de Valor Agregado y Mercados
c) Subcomponente Riesgo Compartido.
d) Subcomponente Suelo, Agua y Biodiversidad.
e) Subcomponente Fortalecimiento a las Cadenas Agroalimentarias.
2. Fomento a la Ganadería
a) Subcomponente Ganadería para el Bienestar
b) Subcomponente Proyectos Integrales para el Desarrollo Ganadero.
3. Componente Desarrollo Territorial.
a) Subcomponente Proyectos Territoriales
b) Subcomponente Innovación Tecnológica para el Desarrollo Territorial
4. BIENPESCA
5. Recursos Genéticos Acuícolas
a) Subcomponente de Semilla Acuícola.
b) Subcomponente de Líneas Genéticas Mejoradas.
</t>
  </si>
  <si>
    <t xml:space="preserve">Depende del componente </t>
  </si>
  <si>
    <t xml:space="preserve">Para la adquisisión de semillas, insumos de nutricion, material genético, Infraestrutura, maquinaria y equipo se otorga el apoyo económico.
No se otorgarán apoyos si:
a) Si están recibiendo apoyos, subsidios o apoyos para los mismos conceptos del programa,
b) Si los terrenos manifestados están bajo alguno de los siguientes esquemas: Pago por Servicios Ambientales (PSA), sitios Ramsar (tratado intergubernamental que sirve de marco para la acción nacional y la cooperación internacional en pro de la conservación y el uso racional de los humedales y sus recursos), Programa de Manejo Forestal Maderable y Bosques Certificados; salvo aquellas actividades que no impliquen cambio de uso de suelo
No se otorgarán apoyos para:
a) Desarrollo de proyectos en zonas deforestadas fuera de la frontera agrícola
b) Desarrollo de proyectos en Áreas Naturales Protegidas que cambien el uso de suelo. Para aquellas que cuenten con programa de manejo, no se otorgarán apoyos para la zona núcleo y para las subzonas de: a) preservación, b) aprovechamiento especial, c) uso público y d) recuperación.
</t>
  </si>
  <si>
    <t>El programa es de reciente creación en el ejercicio fiscal 2020, por lo cual no cuenta con ningún tipo
de evaluación.</t>
  </si>
  <si>
    <t xml:space="preserve">Agrícola
</t>
  </si>
  <si>
    <t>1. Fomento a la Agricultura.</t>
  </si>
  <si>
    <t>Los productores agrícolas incrementan la productividad de sus Unidades de Producción de manera sostenible.</t>
  </si>
  <si>
    <t>Productores agrícolas pequeños y medianos que posean 5 ha para apoyos individuales y productores agrícolas organizados con hasta un máximo de 50 ha. para apoyos que requieran implementar proyectos colectivos, así como los Comités Nacionales Sistemas Producto Agrícolas.</t>
  </si>
  <si>
    <t>Apoyos económicos clasificados en los siguientes subcomponentes:
a)Producción y Productividad Agroecológica para la Alimentación y Autosuficiencia Alimentaria"
b)Valor Agregado y Mercados
c)Riesgo Compartido
d)Suelo, Agua y Biodiversidad
e)Fortalecimiento a las Cadenas Agroalimentarias.</t>
  </si>
  <si>
    <t xml:space="preserve">Criterios de elegibilidad y requisitos
a) Ser productor agrícola que tenga interés en incrementar su productividad sin ampliar la frontera agrícola
b) En caso el caso de apoyos colectivos, los productores deberán demostrar que están organizados para fines productivos.
c) Acreditar que cuenta con la concesión y/o permisos de la CONAGUA si el proyecto que se presenta considera el uso de agua.
</t>
  </si>
  <si>
    <t>a) Subcomponente de Producción y Productividad Agroecológica para la Alimentación y Autosuficiencia Alimentaria</t>
  </si>
  <si>
    <t>Incrementar la producción y la productividad de las Unidades de Producción Agrícolas, así como reducir las pérdidas de alimentos.</t>
  </si>
  <si>
    <t xml:space="preserve">Orientado a incrementar la producción y la productividad de las Unidades de Producción Agrícolas, así como reducir las pérdidas de alimentos:
1. Adquisición de material genético e insumos
2. Atención a zonas vulnerables por riesgos climatológicos.
3. Mecanización de pequeños productores y producción de bioinsumos
4. Reducción de pérdidas de alimentos. 
</t>
  </si>
  <si>
    <t xml:space="preserve">I. Adquisición de material genético e insumos. (material vegetativo, semilla* e insumos* de nutrición y manejo fitosanitario) para Productores hasta 5 has. Para Cultivos Cíclicos: Hasta $1,000.00 por ha.; Para Cultivos Perennes: Hasta $40,000.00 por ha. sin rebasar el 50% del costo/ha de establecimiento y hasta 1 hectárea por productor.
II. Atención a zonas vulnerables por riesgos climatológicos.
a) Cambio de cultivo o siembra de multicultivos (material genético e insumos). para Productores hasta 5 has. Hasta $1,000 por ha.
b) Agricultura protegida (invernaderos, mallas antigranizo y malla sombra) Productores agrícolas organizados con máximo 3 has. por grupo organizado. Hasta $2,500,000 por proyecto sin rebasar el 50% del costo del proyecto.
III. Mecanización de pequeños productores y producción de bioinsumos
a)Maquinaria e implementos para la agricultura de pequeños productores. Productores agrícolas con hasta 5 has. Hasta $50,000  por productor
b)Producción de bioinsumos. Productores agrícolas con un máximo de 50 hectáreas como grupo organizado. Hasta $2,500,000 por proyecto sin rebasar el 50% del costo del proyecto y hasta $50,000.00 por productor de un grupo organizado
IV. Reducción de pérdidas de alimentos. (Almacenaje, selección y empaque de producción primaria) Productores con hasta 1 ha. y un máximo de 50 has. por grupo organizado*La semilla deberá cumplir con lo establecido en la Ley Federal de Producción, Certificación y Comercio de Semillas. Los insumos de nutrición y manejo fitosanitario deberán contar con el permiso de COFEPRIS.
</t>
  </si>
  <si>
    <r>
      <rPr>
        <u/>
        <sz val="11"/>
        <color rgb="FF000000"/>
        <rFont val="Calibri"/>
      </rPr>
      <t xml:space="preserve">*La semilla deberá cumplir con lo establecido en la Ley Federal de Producción, Certificación y Comercio de Semillas. Los insumos de nutrición y manejo fitosanitario deberán contar con el permiso de COFEPRIS.
</t>
    </r>
    <r>
      <rPr>
        <b/>
        <u/>
        <sz val="11"/>
        <color rgb="FF000000"/>
        <rFont val="Calibri"/>
      </rPr>
      <t>Este subcomponente contempla apoyos de hasta $2,500,000.00 para proyectos de agricultura protegida, producción de bioinsumos y reducción de perdida de alimentos.</t>
    </r>
    <r>
      <rPr>
        <u/>
        <sz val="11"/>
        <color rgb="FF000000"/>
        <rFont val="Calibri"/>
      </rPr>
      <t xml:space="preserve"> No define los bioinsumos y las reglas de operación no hacen referencia a la plataforma de productores presentada en 2021: </t>
    </r>
    <r>
      <rPr>
        <u/>
        <sz val="11"/>
        <color rgb="FF1155CC"/>
        <rFont val="Calibri"/>
      </rPr>
      <t>https://bioinsumos-agricultura.mx/</t>
    </r>
    <r>
      <rPr>
        <u/>
        <sz val="11"/>
        <color rgb="FF000000"/>
        <rFont val="Calibri"/>
      </rPr>
      <t xml:space="preserve"> </t>
    </r>
  </si>
  <si>
    <t>b) Subcomponente de Valor Agregado y Mercados</t>
  </si>
  <si>
    <t>Aagregar valor a la producción de pequeños productores y su vinculación a los mercados.</t>
  </si>
  <si>
    <t>Productores agrícolas organizados con máximo 50 hectáreas</t>
  </si>
  <si>
    <t xml:space="preserve">I. Apoyos para incrementar el valor intrínseco de los productos agrícolas de pequeños productores atendiendo la demanda de los consumidores mediante proyectos de agroindustrias rurales, agroturismo, generación de bioproductos.
II.  Apoyos que promuevan la diversificación de mercados, la asociatividad de los productores y canales de comercialización alternos e innovadores.
</t>
  </si>
  <si>
    <r>
      <rPr>
        <sz val="11"/>
        <color rgb="FF000000"/>
        <rFont val="Calibri"/>
      </rPr>
      <t>Hasta $2,500,000 por proyecto</t>
    </r>
    <r>
      <rPr>
        <b/>
        <sz val="11"/>
        <color rgb="FF000000"/>
        <rFont val="Calibri"/>
      </rPr>
      <t xml:space="preserve"> sin rebasar el 50% del costo del proyecto</t>
    </r>
    <r>
      <rPr>
        <sz val="11"/>
        <color rgb="FF000000"/>
        <rFont val="Calibri"/>
      </rPr>
      <t xml:space="preserve"> y un apoyo de hasta $50,000 por productor de un grupo organizado</t>
    </r>
  </si>
  <si>
    <r>
      <rPr>
        <b/>
        <sz val="11"/>
        <color rgb="FF000000"/>
        <rFont val="Calibri"/>
      </rPr>
      <t>1. Agregación del valor a la producción primaria.</t>
    </r>
    <r>
      <rPr>
        <sz val="11"/>
        <color rgb="FF000000"/>
        <rFont val="Calibri"/>
      </rPr>
      <t xml:space="preserve"> Incrementar el valor intrínseco de los productos agrícolas de pequeños productores atendiendo la demanda de los consumidores mediante proyectos de agroindustrias rurales, agroturismo, generación de bioproductos.
</t>
    </r>
    <r>
      <rPr>
        <b/>
        <sz val="11"/>
        <color rgb="FF000000"/>
        <rFont val="Calibri"/>
      </rPr>
      <t>2. Vinculación a mercados.</t>
    </r>
    <r>
      <rPr>
        <sz val="11"/>
        <color rgb="FF000000"/>
        <rFont val="Calibri"/>
      </rPr>
      <t xml:space="preserve"> Apoyos que promuevan la diversificación de mercados, la asociatividad de los productores y canales de comercialización alternos e innovadores.</t>
    </r>
  </si>
  <si>
    <t>c) Subcomponente Riesgo Compartido</t>
  </si>
  <si>
    <t>Impulsar inversiones para agroparques y agroindustria, a partir de esquemas de riesgo compartido.</t>
  </si>
  <si>
    <t xml:space="preserve">Productores agrícolas individuales (personas físicas) y productores agrícolas organizados (personas morales) que transformen al menos el 60% de la producción primaria que producen a partir del proyecto. </t>
  </si>
  <si>
    <t xml:space="preserve">Apoyos para proyectos en post-producción para infraestructura, maquinaría y/o equipo nuevos. Son elegibles vehículos de transporte terrestre especializado de carga, nuevos, sin características de lujo, tipo chasis de 1 a 4 toneladas con sistema de frio o caja refrigerada, indispensable para la implementación y mejora del proceso de transformación o agregación de valor, en cuyo caso, el apoyo para vehículo será sin rebasar el 50% de su costo. </t>
  </si>
  <si>
    <t>Incentivos recuperables, sin aval o garantía, de hasta el 80% del costo de inversión del proyecto. Para personas físicas hasta $400,000. Para personas morales hasta $400,000.00 por socio activo, sin rebasar $5,000.000 por persona moral.</t>
  </si>
  <si>
    <t>Apoyos para proyectos en post-producción para infraestructura, maquinaría y/o equipo nuevos. Son elegibles vehículos de transporte terrestre especializado de carga, nuevos, sin características de lujo, tipo chasis de 1 a 4 toneladas con sistema de frio o caja refrigerada, indispensable para la implementación y mejora del proceso de transformación o agregación de valor, en cuyo caso, el apoyo para vehículo será sin rebasar el 50% de su costo.</t>
  </si>
  <si>
    <t>d) Subcomponente Suelo, Agua y Biodiversidad</t>
  </si>
  <si>
    <t>Impulsar las bases para la transformación de una agricultura sostenible, su adaptación al cambio climático a través de la recuperación y protección de suelos y agua de uso agrícola, así como, la conservación y uso de la biodiversidad.</t>
  </si>
  <si>
    <t>Productores agrícolas con hasta 5 ha en territorios prioritarios o Productores agrícolas organizados con un máximo de 50 ha, dependiendo del apoyo específico.</t>
  </si>
  <si>
    <t xml:space="preserve">Insumos para la transformación de una agricultura sostenible, su adaptación al cambio climático a través de la recuperación y protección de suelos y agua de uso agrícola, así como, la conservación y uso de la biodiversidaden dos modalidades
I. Recuperación y protección de suelos agrícolas
II. Reducción de la huella hídrica de la agricultura
</t>
  </si>
  <si>
    <t xml:space="preserve">I. Recuperación y protección de suelos agrícolas
-Mejoradores y conservadores de suelo* Productores agrícolas con hasta 5 has. Hasta $1,000 por ha. 
-Adquisición de maquinaria e implementos para producir con labranza cero o mínima labranza. Productores agrícolas organizados con un máximo de 50 has. Hasta $2,500,000 por proyecto sin rebasar el 50% del costo del proyecto y un apoyo de hasta $50,000 por productor de un grupo
II. Reducción de la huella hídrica de la agricultura
-Eficiencia en el uso de agua de riego. Productores agrícolas con hasta 5 has. Hasta $20,000 por ha. 
-Captación y utilización de agua pluvial. Productores agrícolas organizados con un máximo de 50 has. Hasta $2,500,000 por proyecto sin rebasar el 50% del costo del proyecto y un apoyo de hasta $50,000 por productor de un grupo organizado
-Prácticas agrícolas para el desarrollo de polinizadores y organismos benéficos*. Productores agrícolas con hasta 5 has. Hasta $1,000 por ha. 
Conservación de recursos genéticos en bancos de semillas comunitarios Productores agrícolas organizados con un máximo de 50 has. en conjunto. Hasta $1,000,000 por proyecto sin rebasar el 50% del costo del proyecto y un apoyo de hasta $20,000 por productor de un grupo organizado
</t>
  </si>
  <si>
    <t xml:space="preserve">*Mejoradores y conservadores de suelo para: 
Modificación de la salinidad y acidificación de los suelos agrícolas (aplicación de cal agrícola, yeso agrícola y compostas) Incremento de los niveles de materia orgánica y fertilidad de suelos degradados (aplicación de abonos verdes a nivel de subsuelo) Reducción de pérdida de suelos (líneas de nivel, terrazas, cercos vivos, barreras rompe-vientos).
*Prácticas agrícolas para el desarrollo de polinizadores y organismos benéficos, consiste en corredores y cercos de plantas nativas, bebederos, estanques. </t>
  </si>
  <si>
    <t>e) Subcomponente Fortalecimiento a las Cadenas Agroalimentarias.</t>
  </si>
  <si>
    <t>Fortalecer las cadenas agroalimentarias, a través de los Comités Nacionales de Sistemas Producto Agrícolas.</t>
  </si>
  <si>
    <t>Figura moral que represente a los diferentes Comités Nacionales de Sistemas Producto Agrícolas.</t>
  </si>
  <si>
    <t xml:space="preserve">Apoyo o contratación de servicios profesionales para los Comités Nacionales de Sistemas Producto Agrícolas en aspectos de
1. Administración.
2. Servicios Empresariales.
3. Profesionalización y comunicación.
</t>
  </si>
  <si>
    <t xml:space="preserve">a) Administración. Para figura moral que represente a los diferentes Comités Nacionales de Sistemas Producto Agrícolas. Hasta $2’000,000 por Comité Nacional Sistema de Producto Agrícola
b) Servicios Empresariales. No especificado
c) Profesionalización y comunicación. No especificado 
</t>
  </si>
  <si>
    <t xml:space="preserve">a) Administración. Pago de servicios profesionales, principalmente para el facilitador o gerente, asistente y servicios contables.
b) Servicios Empresariales. Contratación de servicios de estudios, diagnósticos, análisis de información de mercado, oportunidades de comercialización y financiamiento, entre otros, a implementar durante el año, para fortalecer la cadena agroalimentaria
c) Profesionalización y comunicación. Gastos destinados a la contratación de servicios para la realización de congresos, foros, convenciones, asambleas, simposio, mesas de trabajo y talleres, con objeto de comunicar a los eslabones de la cadena, avances o decisiones de diverso orden que la favorezcan; y transmitir nuevos conocimientos, o bien, para discutir problemas específicos.
</t>
  </si>
  <si>
    <t>Pecuario</t>
  </si>
  <si>
    <t>2. Fomento a la Ganadería.</t>
  </si>
  <si>
    <t>Incrementar la productividad de productores pecuarios de manera sostenible.</t>
  </si>
  <si>
    <t>Personas físicas y morales dedicadas a la actividad pecuaria, dando atención prioritaria a los pequeños productores que de manera individual posean entre 5 y 35 Unidades Animal (UA)</t>
  </si>
  <si>
    <t>Apoyos directos determinados por la cantidad de vientres equivalentes, a través de los siguientes componentes:
a)Ganadería para el Bienestar
b)Proyectos Integrales para el Desarrollo Ganadero.</t>
  </si>
  <si>
    <t xml:space="preserve">Estrato 1. Entre 5 – 10 UA $42,000 para personas físicas. 
Estrato 2. Entre 11 – 20 UA $66,000 para personas físicas. 
Estrato 3. Entre 21 – 35 UA $90,000 para personas físicas. 
Estrato 4. Entre 36 – 100 UA $120,000 para personas físicas. 
Estrato 5. Más de 100 UA $ 2,000,000 para personas morales. 
</t>
  </si>
  <si>
    <t>Con la finalidad de tener una mayor cobertura para los pequeños productores de los Estratos 1,2, y 3, se destinará al menos el 70% de los recursos federales.
El Estrato 5, solamente aplica al Concepto de Recursos Zoogenéticos.</t>
  </si>
  <si>
    <t>a) Subcomponente Ganadería para el Bienestar</t>
  </si>
  <si>
    <t xml:space="preserve">Otorga apoyos directos en fomento a la actividad pecuaria, para pequeños productores pecuarios, con el fin mejorar sus condiciones de bienestar y coadyuvar con la autosuficiencia alimentaria. </t>
  </si>
  <si>
    <t>$960 por Unidad Animal, hasta 20 Unidades Animal por productor Pequeños productores pecuarios desde 5 y hasta 35 Unidades Animal de ganado bovino</t>
  </si>
  <si>
    <t xml:space="preserve">Apoyo directo para mejorar sus condiciones de bienestar y coadyuvar con la autosuficiencia alimentaria. </t>
  </si>
  <si>
    <t>b) Subcomponente Proyectos Integrales para el Desarrollo Ganadero.</t>
  </si>
  <si>
    <t>1, 2 y 3</t>
  </si>
  <si>
    <t>Orientado a fortalecer las cadenas de valor para incrementar la productividad. 
Apoyos directos para la adquisición de material genético, infraestructura, equipo, paquetes tecnológicos y recursos zoogenéticos</t>
  </si>
  <si>
    <t>Conforme al cuadro de Montos Máximos de Apoyo por Estrato del Componente de Fomento a la Ganadería.
Productores pecuarios con un mínimo de 5 y hasta 100 unidades animal por persona física y personas morales para recursos zoogenéticos</t>
  </si>
  <si>
    <t>Los apoyos para material genético y paquetes tecnológicos se ajustarán a lo establecido en los Elementos Técnicos y Valores de Referencia que serán publicados por la Unidad Responsable en la página electrónica de la Secretaría.</t>
  </si>
  <si>
    <t xml:space="preserve">Agrícola, Pecuario y Acuícola-Pesquero
</t>
  </si>
  <si>
    <t>3. Desarrollo Territorial.</t>
  </si>
  <si>
    <t>Incrementar de manera sostenible la productividad, reducir costos de producción y mejorar la vinculación con el mercado, a través de la innovación tecnológica, el desarrollo de capacidades y la inversión en activos productivos</t>
  </si>
  <si>
    <t>Productores de las diferentes cadenas productivas interesados en el desarrollo territorial ubicados en las Zonas de Atención Prioritaria (ZAP), en las zonas de influencia de proyectos regionales u otros territorios prioritarios definidos por la Secretaría.</t>
  </si>
  <si>
    <t>Los apoyos se dan a traves de los siguientes subcomponentes: 
a)Proyectos Territoriales
b) Tecnológica para el Desarrollo Territorial</t>
  </si>
  <si>
    <t>Proyectos de desarrollo territorial. Inversiones de productores agrícolas de pequeña escala con hasta 5 hectáreas y pecuarios con hasta 35 Unidades Animal de las cadenas productivas agroalimentarias. Hasta el 80% del monto de los conceptos elegibles del proyecto sin rebasar $2,500,000 por productor</t>
  </si>
  <si>
    <t xml:space="preserve">Para recibir beneficio: 
Ser productor en las ZAP
En caso de los apoyos a personas morales, los productores deberán demostrar que están organizados para fines productivos.
Acreditar que cuenta con la concesión y/o permisos de la CONAGUA si el proyecto que se presenta considerada el uso de agua.
</t>
  </si>
  <si>
    <t>a) Subcomponente Proyectos Territoriales</t>
  </si>
  <si>
    <t>Incrementar de manera sostenible la producción agropecuaria, acuícola y/o pesquera, reducir costos de producción y fortalecer la vinculación de los productores en el mercado, en los territorios rurales priorizados.</t>
  </si>
  <si>
    <t>Orientado a incrementar de manera sostenible la producción agropecuaria, acuícola y/o pesquera, reducir costos de producción y fortalecer la vinculación de los productores en el mercado, en los territorios rurales priorizados.
Apoyos para Proyectos de desarrollo territorial</t>
  </si>
  <si>
    <t>Hasta el 80% del monto de los conceptos elegibles del proyecto sin rebasar $2,500,000 por productor  con hasta 5 hectáreas y pecuarios con hasta 35 Unidades Animal</t>
  </si>
  <si>
    <t>b) Subcomponente Innovación Tecnológica para el Desarrollo Territorial</t>
  </si>
  <si>
    <t>Impulsar el cambio tecnológico por parte de los productores para incrementar la productividad de las Unidades de Producción de forma sostenible a través de la generación, transferencia de tecnología y el desarrollo de sus capacidades acorde a las condiciones ambientales, sociales y económicas de los territorios ubicados en las Zonas de Atención Prioritaria (ZAP), en las zonas de influencia de proyectos regionales u otros territorios prioritarios definidos por la Secretaría.</t>
  </si>
  <si>
    <t>Orientado a impulsar el cambio tecnológico por parte de los productores para incrementar la productividad de las Unidades de Producción de forma sostenible a través de la generación, transferencia de tecnología y el desarrollo de sus capacidades acorde a las condiciones ambientales, sociales y económicas de los territorios ubicados en las Zonas de Atención Prioritaria (ZAP)</t>
  </si>
  <si>
    <t>Hasta el 100% del costo del proyecto o servicio sin rebasar $10,000 por productor y hasta $2,000,000.00. a productores agrícolas de pequeña escala de hasta 5 hectáreas y pecuarios de hasta 35 Unidades Animal</t>
  </si>
  <si>
    <t>Proyectos y servicios de investigación, desarrollo tecnológico, desarrollo de capacidades y/o transferencia de tecnología</t>
  </si>
  <si>
    <t>Pesquero Acuícola</t>
  </si>
  <si>
    <t>4. BIENPESCA</t>
  </si>
  <si>
    <t>Incrementar la producción de  productores pesqueros y acuícolas de pequeña escala</t>
  </si>
  <si>
    <t xml:space="preserve">Productores pesqueros y/o acuícolas de pequeña escala inscritos en el Padrón de Productores de Pesca y Acuacultura. </t>
  </si>
  <si>
    <t xml:space="preserve">Apoyo económico directo, de manera única, de forma anual y sujeto a disponibilidad presupuestal. </t>
  </si>
  <si>
    <t xml:space="preserve">$7,200 por solicitante </t>
  </si>
  <si>
    <t>Para ser beneficiario:
a) Ser persona física
b) Estar inscritos en el Padrón de Productores de Pesca y Acuacultura
En caso de que a solicitud expresa, los gobiernos de los estados participen en la ejecución del componente BIENPESCA, el monto del apoyo Federal podrá ampliarse hasta en un 50%, sujeto a la disponibilidad presupuestal</t>
  </si>
  <si>
    <t>5. Recursos Genéticos Acuícolas</t>
  </si>
  <si>
    <t>Impulsar el bienestar de pequeños productores acuícolas de especies de interés comercial para la alimentación a través del aumento de su productividad mediante el uso organismos de calidad genética mejorada, provenientes de laboratorios de producción certificados e investigación en mejora genética</t>
  </si>
  <si>
    <t>Los apoyos se dan a traves de los siguientes subcomponentes: 
a) Subcomponente de Semilla Acuícola.
b) Subcomponente de Líneas Genéticas Mejoradas.</t>
  </si>
  <si>
    <t>a) Subcomponente de Semilla Acuícola.</t>
  </si>
  <si>
    <t xml:space="preserve">Personas físicas que sean pequeños productores acuícolas, inscritos en el Registro Nacional de Pesca y Acuacultura (RNPA), o que sean miembros de una Unidad Económica Pesquera y/o Acuícola (UEPA) que cuente con él. </t>
  </si>
  <si>
    <t>Apoyo economico para Adquisición de Semilla acuícola.</t>
  </si>
  <si>
    <t>Hasta $90,000 una sola especie por solicitante, en una sola exhibición, en una sola instalación acuícola</t>
  </si>
  <si>
    <t xml:space="preserve">Características de semillas: 
a) Semilla individual de ostión triploide por lo menos de 3 mm, o 
b) Semilla fijada de ostión, de por lo menos 4 mm, larva competente de ostión, o 
c) Post larva de camarón, de por lo menos PL 16-18, o 
d) Alevines de trucha arcoíris, de por lo menos 2.5 cm de longitud, o 
e) Alevines de Tilapia masculinizada, de por lo menos 1 gramo, o 
f) Alevines de bagre, de por lo menos 5 cm o Alevines de carpa, de por lo menos 2 gramos.
</t>
  </si>
  <si>
    <t>b) Subcomponente de Líneas Genéticas Mejoradas.</t>
  </si>
  <si>
    <t xml:space="preserve">Centros de Investigación, Universidades e Instituciones de Educación Superior que estén inscritos en la Red Nacional de Información en Pesca y Acuacultura (RNIIPA) y que cuenten con RNPA. </t>
  </si>
  <si>
    <t>No aplica</t>
  </si>
  <si>
    <t xml:space="preserve">Apoyo económico a instituciones académicas para:
a) Adquisición de líneas genéticas mejoradas
b) Desarrollo de líneas genéticas mejoradas.
</t>
  </si>
  <si>
    <t>Hasta $1,000,000 según el proyecto</t>
  </si>
  <si>
    <t>a) Adquisición de líneas genéticas mejoradas: Especies acuícolas de interés comercial para la alimentación
b) Desarrollo de líneas genéticas mejoradas. Especies acuícolas de interés comercial para la alimentación.</t>
  </si>
  <si>
    <t>Programa de Sanidad e Inocuidad Agroalimentaria  (S263)</t>
  </si>
  <si>
    <t>Contribuir a mantener y mejorar el patrimonio fitozoosanitario y de inocuidad agroalimentaria, acuícola y pesquera del país para promover mayor certidumbre en la actividad agroalimentaria mediante la ejecución de proyectos en las zonas o regiones donde se previenen y combaten plagas y enfermedades que afectan la agricultura, ganadería, acuacultura y pesca, así como mejorar las zonas o regiones en materia de inocuidad.</t>
  </si>
  <si>
    <t xml:space="preserve">Zonas o regiones del país que requieren de la aplicación de medidas para contribuir a la protección, mantenimiento o mejora, conforme las condiciones fitozoosanitarias y de inocuidad agroalimentaria, acuícola y pesquera del país.
</t>
  </si>
  <si>
    <t xml:space="preserve">32 
Entidades </t>
  </si>
  <si>
    <t xml:space="preserve">Los apoyos se dan a través de los siguientes componentes:
1. Vigilancia Epidemiológica de Plagas y Enfermedades Fitozoosanitarias
2. Campañas Fitozoosanitarias
3. Inocuidad Agroalimentaria, Acuícola y Pesquera
4. Soporte a la Sanidad e Inocuidad
</t>
  </si>
  <si>
    <t xml:space="preserve">El SENASICA formalizará su operación considerando los recursos y la distribución conforme a los anexos 11 y 11.1 del Decreto de Presupuesto de Egresos de la Federación 2022
No se otorgarán recursos para
1. Compra de tierras
2. Compra de bienes inmuebles
3. Compra de equipo y maquinaria usada
4. Compra de cualquier tipo de vehículo o embarcación con características de lujo que sea de línea o por pedido prefabricado
5. Materias primas o insumos, que no hayan sido autorizados por la Unidad Responsable
6. Pago de pasivos
7. Edificación o remodelación de uso habitacional
8. Adquisición de tractores o motocultores que no cuenten con la certificación emitida por OCIMA
</t>
  </si>
  <si>
    <t>*El programa no cuenta con una evaluación de impacto, ni con evaluaciones externas relacionadas directamente con otros efectos de los objetivos 
*El Programa provee bienes públicos: sanidad y la inocuidad del sector agropecuario.
*El prgrama ha mantenido el patrimonio fitozoosanitario y de inocuidad agroalimentaria, acuícola y pesquera del país
*El programa no ha podido cuantificar poblaciones atendidas por componente.</t>
  </si>
  <si>
    <t>a) Vigilancia Epidemiológica de Plagas y Enfermedades Fitozoosanitarias</t>
  </si>
  <si>
    <t>Llevar a cabo la detección de plagas y enfermedades emergentes o reemergentes de manera oportuna y en su caso, implementar acciones de manejo o bien la supresión, control o erradicación de estas</t>
  </si>
  <si>
    <t>Sitios de riesgos, o cultivos estratégicos que se encuentren bajo riesgo de plagas de carácter emergente, cuarentenaria o bajo control oficial</t>
  </si>
  <si>
    <t xml:space="preserve">Apoyos destinados a: 
a) Vigilancia epidemiológica de riesgos fitosanitarios
b) Vigilancia epidemiológica de riesgos zoosanitarios.
</t>
  </si>
  <si>
    <t xml:space="preserve">El monto de los recursos federales, podrá ser por la totalidad del proyecto autorizado por el SENASICA conforme lo descrito en el anexo 11.1
Para la elaboración de los Programas de Trabajo de los proyectos considerará lo siguiente:
a) podrán ser susceptibles de apoyo los proyectos, orientados primordialmente a los cultivos estratégicos o prioritarios en apoyo a la producción para el bienestar.
b) se podrán considerar la adquisición de bienes y servicios tales, como bienes muebles, materiales y suministros, plantilla de personal y servicios generales, para la realización de acciones de trampeo y muestreo autorizadas
Para el caso específico del Subcomponente a) Vigilancia epidemiológica de riesgos fitosanitarios se entenderá por población objetivo a las unidades de producción de abejas, aves, bovinos, camarones, cerdos, ovinos, caprinos, truchas, tilapias y anfibios, que se encuentren bajo riesgo de plagas y enfermedades, seleccionadas con base a un tamaño mínimo de muestra
</t>
  </si>
  <si>
    <t>b) Campañas Fitozoosanitarias</t>
  </si>
  <si>
    <t>Realizar el control, la protección y en su caso, la erradicación de plagas y enfermedades que afectan a la producción agrícola, pecuaria y acuícola</t>
  </si>
  <si>
    <t xml:space="preserve">Apoyos destinados a: 
a) Servicio fitosanitario en apoyo a la Producción para el Bienestar y prevención, control o erradicación de plagas fitosanitarias
b) Prevención y control de enfermedades en organismos acuícolas
c) Control o erradicación de plagas y enfermedades zoosanitarias reglamentadas
</t>
  </si>
  <si>
    <t xml:space="preserve">El monto de los recursos federales, podrá ser por la totalidad del proyecto autorizado por el SENASICA conforme lo descrito en el anexo 11.1
Para el Subcomponente a) Servicio fitosanitario en apoyo a la Producción para el Bienestar y prevención, control o erradicación de plagas fitosanitarias, podrán ser susceptibles de apoyo 
a) Servicio Fitosanitario para la contratación de recurso humano y gastos transversales para las acciones b, c y d. 
b) Manejo fitosanitario en apoyo a la Producción para el Bienestar (maíz, frijol, trigo panificable y arroz) y otros cultivos que compartan plagas y enfermedades con los cultivos de maíz, frijol, trigo panificable y arroz, poniendo en riesgo la fitosanidad de la zona donde cultivan pequeños productores o agricultores de una comunidad indígena.
c) Campañas de Protección Fitosanitaria (plagas de los cítricos, moscas de la fruta, plagas reglamentadas del aguacate, plagas reglamentadas del algodonero, langosta, plagas del cafeto, Moko del plátano y otras que sean necesarias de atención y/o en complementariedad con los Gobiernos de los Estados
d) Operación de Puntos de Verificación Interna en materia Fitosanitaria
Para el Subcomponente b) Prevención y control de enfermedades en organismos acuícolas, podrán ser susceptibles de apoyo los proyectos siguientes: 
a) Peces y anfibios
b) Crustáceos
c) Moluscos.
Para el Subcomponente c) Control o erradicación de plagas y enfermedades zoosanitarias reglamentadas, podrán ser susceptibles de apoyo los proyectos siguientes:
a) Programas zoosanitarios en rumiantes Campaña Nacional Contra la Tuberculosis Bovina (Mycobacterium bovis); Campaña Nacional contra la Brucelosis en los Animales; Campaña nacional para la prevención y control de la rabia en bovinos y especies ganaderas, y Campaña Nacional para el control de la garrapata Boophilus spp.
b) Programas zoosanitarios en aves: Influenza aviar.
c) Programas en abejas: Campaña Nacional contra la Varroasis de las Abejas
d) Programa de eliminación de animales positivos, reactores, expuestos y sospechosos
e) Operación de Puntos de Verificación Interna en materia Zoosanitaria
</t>
  </si>
  <si>
    <t>c) Inocuidad Agroalimentaria, Acuícola y Pesquera</t>
  </si>
  <si>
    <t>Implementación de medidas que reduzcan y prevengan la presencia de contaminantes físicos, químicos y biológicos en las unidades de producción y/o procesamiento primario de productos vegetales, pecuarios, acuícolas y pesqueros</t>
  </si>
  <si>
    <t>Unidades de producción agrícolas, pecuarias, acuícolas y pesqueras, así como al procesamiento primario de productos acuícolas y pesqueros, con interés en implementar sistemas de reducción de riesgos de contaminación y Buenas Prácticas</t>
  </si>
  <si>
    <t xml:space="preserve">Apoyo destinado a: 
Sistemas de Reducción de Riesgos de Contaminación y Buenas Prácticas en la producción agrícola, pecuaria, acuícola y pesquera, y procesamiento primario de productos acuícolas y pesqueros.
</t>
  </si>
  <si>
    <t xml:space="preserve">El monto de los recursos federales, podrá ser por la totalidad del proyecto autorizado por el SENASICA conforme lo descrito en el anexo 11.1
Podrán ser susceptibles de apoyo los proyectos siguientes: 
a) Inocuidad Agrícola
b) Inocuidad Pecuaria
c) Inocuidad Acuícola y Pesquera.
Se podrán considerar la adquisición de bienes y servicios tales, como bienes muebles, materiales y suministros, plantilla de personal y servicios generales, para la realización de acciones como asistencia, técnica, capacitación, certificación en Buenas Prácticas Agrícolas, muestreo, reconocimiento en Buen uso y Manejo de plaguicidas, certificación en Sistemas de Reducción de Riesgos de Contaminación, capacitación en conservemos un campo limpio y recolección de envases vacíos de agroquímicos
</t>
  </si>
  <si>
    <t>d) Soporte a la Sanidad e Inocuidad</t>
  </si>
  <si>
    <t xml:space="preserve">SENASICA, Consejos Técnicos Consultivos en materia de Sanidad Vegetal y Sanidad Animal, comunidad científica y funcionarios públicos o privados con méritos en la materia </t>
  </si>
  <si>
    <t>No aplica 
(salvo como INCENTIVO a productores de cualquier tipo, en caso de recibir uno de los dos premios por méritos en la materia)</t>
  </si>
  <si>
    <t xml:space="preserve">Apoyo destinado a: 
a) Fortalecimiento de la Capacidad Técnica, Operativa y Administrativa del SENASICA
b) Fortalecimiento a programas fitozoosanitarios y de inocuidad, operación orgánica y administración de riesgos emergentes
c) Cooperación regional en materia fitozoosanitaria
d) Fortalecimiento de los Consejos Técnicos Consultivos en materia de Sanidad Vegetal y Sanidad Animal
e) Estímulos a la labor científica y al mérito en sanidad vegetal o animal.
</t>
  </si>
  <si>
    <t>A y D</t>
  </si>
  <si>
    <t>Estímulo Económico</t>
  </si>
  <si>
    <t xml:space="preserve">Premios (2: mérito en sanidad animal/vegetal). 
Además del estímulo económico incluyen una medalla  y un reconocimiento firmado por el Secretario de la SADER
</t>
  </si>
  <si>
    <t xml:space="preserve">El monto de los recursos federales, podrá ser por la totalidad del proyecto autorizado por el Grupo Interno de Dirección, conforme lo descrito en el anexo 11 del Decreto de Presupuesto de Egresos de la Federación para el ejercicio 2022, exceptuando lo autorizado en el Anexo 11.1.
Podrán ser susceptibles de apoyo los proyectos siguientes:
Componente a) Fortalecimiento de la Capacidad Técnica, Operativa y Administrativa del SENASICA
a) Coadyuvar en los procesos de verificación, inspección y certificación en puertos, aeropuertos y fronteras, así como puntos de verificación e inspección federal
b) Llevar a cabo la producción de material biológico para acciones fitosanitarias
c) Coadyuvar en la operación el programa MOSCAMED
d) Coadyuvar en el diagnóstico fitozoosanitario y en Sistemas de Reducción de Riesgos de Contaminación
e) Coadyuvar en la vigilancia fitozoosanitaria.
Componente b) Fortalecimiento a programas fitozoosanitarios y de inocuidad, operación orgánica y administración de riesgos emergentes
a) Operación de laboratorios de organismos de control biológico
b) Atención de plagas y enfermedades emergentes y reemergentes
c) Implementación de mecanismos financieros para la administración de riesgos fitozoosanitarios contra plagas y enfermedades exóticas y no presentes en el país
Componente c) Cooperación regional en materia fitozoosanitaria
a) Contar con suministro de vacunas para enfrentar un posible brote de fiebre aftosa
b) Detección oportuna de enfermedades exóticas, emergentes y reemergentes de los animales terrestres y acuícolas
c) Aplicar las medidas contraepidémicas para el control y, en su caso, erradicación de las enfermedades exóticas, emergentes y reemergentes de los animales terrestres y acuícolas
d) Atención regional de plagas fitosanitarias no presentes en México
Componente d) Fortalecimiento de los Consejos Técnicos Consultivos en materia de Sanidad Vegetal y Sanidad Animal. Se considerará la colaboración al SENASICA en consultas técnico- científicas en materia fitozoosanitaria que coadyuven con el objeto del Programa.
Componente e) Estímulos a la labor científica y al mérito en sanidad vegetal o animal. Se considerará el otorgamiento de estímulos al aporte científico y mérito en sanidad vegetal y animal a instituciones, investigadores o científicos, así como aquellos trabajadores del sector público o privado, que por sus aportaciones hayan contribuido en la prevención, control y erradicación de plagas y enfermedades en el sector agrícola y pecuario de México
</t>
  </si>
  <si>
    <t>Programa de Precios de Garantía a Productos Alimentarios Básicos (S290)</t>
  </si>
  <si>
    <r>
      <rPr>
        <sz val="11"/>
        <color rgb="FF000000"/>
        <rFont val="Calibri"/>
      </rPr>
      <t xml:space="preserve">Complementar el ingreso de los pequeños y medianos productores agropecuarios de granos básicos y leche, a través de la implementación de PRECIOS DE GARANTÍA.
Los objetivos específicos del Programa son:
I.        Los pequeños productores de maíz y los de frijol y leche complementen sus ingresos </t>
    </r>
    <r>
      <rPr>
        <i/>
        <sz val="11"/>
        <color rgb="FF000000"/>
        <rFont val="Calibri"/>
      </rPr>
      <t>y aumenten su producción</t>
    </r>
    <r>
      <rPr>
        <sz val="11"/>
        <color rgb="FF000000"/>
        <rFont val="Calibri"/>
      </rPr>
      <t xml:space="preserve"> por los precios de garantía recibidos.
II.       Los productores de trigo y arroz, así como los medianos productores de maíz, incrementen su producción ayudados por los incentivos recibidos.</t>
    </r>
  </si>
  <si>
    <t>Pequeños y medianos productores agropecuarios de granos básicos (arroz, frijol, maíz y trigo) y leche</t>
  </si>
  <si>
    <t xml:space="preserve">El programa incentiva el ingreso de los pequeños y medianos productores agropecuarios, para contribuir a mejorar su nivel de vida y aumentar la producción agropecuaria con el propósito de alentar la autosuficiencia alimentaria del país, reduciendo las importaciones a través del establecimiento de PRECIOS DE GARANTÍA en
a) Maíz blanco 
b) Frijol 
c) Arroz 
d) Trigo panificable
e) Leche.
</t>
  </si>
  <si>
    <t xml:space="preserve">Las superficies susceptibles de apoyo son hasta 5 Ha de temporal en maíz blanco, hasta 20 de temporal y hasta 5 de riego en frijol, en caso de arroz y trigo se apoya a todos los productores con un límite por productor de 120 y 100 toneladas, respectivamente. Por su parte, en el caso de leche, cada productor puede obtener el beneficio de hasta 15 Lts por vaca por día, a un precio de $8.20 por litro. 
*Se limitará a comprar solo un grano por beneficiario
*Se suprimirá la participación de bodegas, comercializadores e industrializadores de maíz 
*SEGALMEX solo brinda apoyo a personas físicas. Los Integrantes que forman parte de una organización o de una persona moral deberán gestionar sus apoyos de manera individual, por lo que no se atenderán gestiones de personas morales
*SEGALMEX, se limitará a comprar solo un grano por beneficiario, ya sea maíz o frijol de pequeños productores, o sea el productor no podrá ser beneficiado con la compra de ambos granos.
*SEGALMEX no excluye a los productores beneficiados por otros programas debido a que sus apoyos no tienen conceptos similares.
</t>
  </si>
  <si>
    <t xml:space="preserve">El programa no cuenta con evaluaciones de impacto.
El programa atiende con un mismo instrumento dos problemas: 
*apoyar el ingreso de los productores más pequeños y pobres
*incrementar la producción nacional y reducir las importaciones.
Declaración de impactos de SEGALMEX: 
https://www.gob.mx/segalmex/es/articulos/impactos-del-programa-precios-de-garantia-a-productos-alimentarios-basicos#:~:text=El%20Programa%20Precios%20de%20Garant%C3%ADa,ma%C3%ADz%20y%20trigo)%20y%20leche     </t>
  </si>
  <si>
    <t xml:space="preserve">Agrícola
</t>
  </si>
  <si>
    <t>Productores de maíz blanco</t>
  </si>
  <si>
    <t>a) Pequeños productores poseedores de una superficie de cultivo de hasta 5 hectáreas de temporal.(cuyo acopio es hecho por SEGALMEX o LICONSA)
b) Medianos productoress de maíz con tierras de temporal y/o de riego con hasta 50 hectáreas en propiedad y/o usufructo que comercialicen formalmente (los productos que no acopian SEGALMEX ni LICONSA)</t>
  </si>
  <si>
    <t>$6,278 Hasta 5 has. de temporal, volumen máximo 20 toneladas (cuyo acopio es hecho por SEGALMEX o LICONSA)</t>
  </si>
  <si>
    <t>Incentivo para la adquisición de Instrumentos de Administración de Riesgos, Hasta 50has. (producto que no acopia SEGALMEX)</t>
  </si>
  <si>
    <t>Para el acopio de maíz y frijol el volumen máximo por productor es por ciclo agrícola. Maíz P-V, Frijol P.V-OI
Se otorgará apoyo económico a productores de maíz para el traslado de su grano, de la unidad de producción al centro de acopio. Dicho apoyo consistirá en un monto de $160 (CIENTO SESENTA PESOS 00/100 M.N.) por tonelada, sin exceder el costo de traslado de 20 toneladas por ciclo agrícola 
En los casos del maíz de medianos productores se requerirá la compra de un Instrumento de Administración de Riesgos (IAR)de conformidad con la mecánica operativa que determine SEGALMEX. (producto que no acopia SEGALMEX)</t>
  </si>
  <si>
    <t>Productores de frijol</t>
  </si>
  <si>
    <t>Todos los productores poseedores de una superficie de cultivo de hasta 30 hectáreas de temporal o 5 hectáreas de riego. (cuyo acopio es hecho por SEGALMEX o LICONSA)</t>
  </si>
  <si>
    <t>$16,000 Hasta 30 ha de temporal o hasta 5 ha de riego, volumen máximo hasta 15 toneladas (cuyo acopio es hecho por SEGALMEX o LICONSA)</t>
  </si>
  <si>
    <t>Para el acopio de maíz y frijol el volumen máximo por productor es por ciclo agrícola. Maíz P-V, Frijol P.V-OI</t>
  </si>
  <si>
    <t>Productores de arroz</t>
  </si>
  <si>
    <t xml:space="preserve">La totalidad de los productores que destinen su producción a la industria nacional con la limitante del volumen máximo por productor
Hasta 120 toneladas por productor elegible para Apoyo Básico
Hasta 300 toneladas por productor para Apoyo por productividad
</t>
  </si>
  <si>
    <t>$7,300 Hasta 8 ha Volumen máximo 80 toneladas (producto que no acopia SEGALMEX)</t>
  </si>
  <si>
    <t xml:space="preserve">$6,760, volumen máximo 120 toneladas (producto que no acopia SEGALMEX)
</t>
  </si>
  <si>
    <r>
      <rPr>
        <sz val="11"/>
        <color rgb="FF000000"/>
        <rFont val="Calibri"/>
      </rPr>
      <t xml:space="preserve">Se otorga para el arroz palay destinado a la industria molinera nacional y para la semilla certificada. En ambos ciclos agrícolas se aplicará como sigue:
I.        Apoyo Básico: Hasta 120 toneladas por productor elegible, recibirán el apoyo completo, equivalente a la diferencia entre el precio de garantía y un precio de referencia que establecerá SEGALMEX.
II.       Apoyo por productividad: Hasta 180 toneladas adicionales a las primeras 120 por productor, recibirán el 50% del apoyo básico.
</t>
    </r>
    <r>
      <rPr>
        <b/>
        <sz val="11"/>
        <color rgb="FF000000"/>
        <rFont val="Calibri"/>
      </rPr>
      <t>Precio de Garantía para el arroz</t>
    </r>
    <r>
      <rPr>
        <sz val="11"/>
        <color rgb="FF000000"/>
        <rFont val="Calibri"/>
      </rPr>
      <t xml:space="preserve">
Precio de referencia: El precio de referencia será definido en dos categorías (para arroz grueso y para el largo), por ciclo agrícola (O.I. / P.V.) y para las diferentes regiones productoras. Su cálculo se determinará considerando los precios del arroz en el Mercado de Físicos de la Bolsa de Comercio de Chicago (CBOT), el promedio del tipo de cambio, los precios prevalecientes en el mercado nacional, los precios sugeridos y concertados entre la industria arrocera y los productores y las condiciones de mercado prevalecientes en el periodo de la cosecha en cada región.
 Pequeños productores: Se establece un precio preferencial para los pequeños productores de arroz, considerados como aquellos que tengan hasta 8 ha, en posesión y/o usufructo. Sólo accederán a este precio aquellos productores ya registrados en los padrones de SEGALMEX 
</t>
    </r>
  </si>
  <si>
    <t>Productores de trigo panificable</t>
  </si>
  <si>
    <t xml:space="preserve">La totalidad de los productores que destinen su producción a la industria nacional con la limitante del volumen máximo por productor
*Hasta 100 toneladas por productor elegible para apoyo básico 
*Hasta 300 toneladas para Apoyo por productividad
*Pequeños productores hasta 8 ha
*Para el trigo cristalino se beneficiarán hasta 150 toneladas por productor
</t>
  </si>
  <si>
    <t xml:space="preserve">$6,900. Hasta 8 ha. Volumen máximo 50 toneladas </t>
  </si>
  <si>
    <t xml:space="preserve">Trigo panificable $6,400, volumen máximo 100 toneladas (producto que no acopia SEGALMEX)
Trigo cristalino Incentivo para la adquisición del IAR hasta 150 toneladas (producto que no acopia SEGALMEX)
</t>
  </si>
  <si>
    <r>
      <rPr>
        <sz val="11"/>
        <color rgb="FF000000"/>
        <rFont val="Calibri"/>
      </rPr>
      <t xml:space="preserve">IV.Precio de referencia: El precio de referencia será definido por SEGALMEX, y será dado a conocer mediante un comunicado, para cada región o entidad. Su cálculo se efectuará a partir de los precios de indiferencia (precios de futuro de la Bolsa de Chicago (CBOT) más las bases de comercialización) y las condiciones de mercado prevalecientes en el periodo de contratación y cosecha en cada región.
Precio de Garantía para el trigo panificable: 
II.       Apoyo básico: Hasta 100 toneladas por productor elegible recibirán el apoyo que se determine para la adquisición del IAR (Modalidad 1), o este apoyo y el complemento, basado en la diferencia entre el precio de garantía y el precio de referencia que establecerá SEGALMEX (Modalidad 2).
III.      Apoyo por productividad: se otorga a las 200 toneladas adicionales a las primeras 100 y será de la siguiente manera, de acuerdo con la modalidad, mencionada en el punto I, de este artículo.
a.     Modalidad 1. Las 200 toneladas recibirán apoyo para la adquisición del IAR.
b.    Modalidad 2. Las 200 toneladas recibirán el apoyo al IAR y también el 50% del complemento establecido por SEGALMEX (diferencia entre el precio de garantía y el precio de referencia).
Un mismo productor puede recibir al mismo tiempo los apoyos descritos  
</t>
    </r>
    <r>
      <rPr>
        <b/>
        <sz val="11"/>
        <color rgb="FF000000"/>
        <rFont val="Calibri"/>
      </rPr>
      <t xml:space="preserve">
***(IAR) Instrumento de Administración de Riesgos </t>
    </r>
  </si>
  <si>
    <t xml:space="preserve">Pecuario
</t>
  </si>
  <si>
    <t>Productores de leche</t>
  </si>
  <si>
    <t>Pequeños productores de leche  (de 1 a 35 vacas) y medianos (de 36 a 100 vacas) registrados en el Padrón de LICONSA</t>
  </si>
  <si>
    <t>$9.20/litro, volumen máximo 25 litros por vaca (cuyo acopio es hecho por SEGALMEX o LICONSA) (hasta 35 vacas)</t>
  </si>
  <si>
    <t>Programa de Agromercados Sociales y Sustentables (U025)</t>
  </si>
  <si>
    <t>Mejorar las condiciones de comercialización de los pequeños y medianos productores de cosechas nacionales, mediante el otorgamiento de incentivos que les permitan enfrentar con mayor eficiencia el proceso comercial y mejorar su ingreso.</t>
  </si>
  <si>
    <t>Pequeños y medianos productores agropecuarios, ya sean personas físicas, mayores de edad o personas morales (hasta 50 hectáreas de riego o 100 hectáreas de temporal)</t>
  </si>
  <si>
    <t>SD</t>
  </si>
  <si>
    <t xml:space="preserve">*Productos elegibles: Maíz, Trigo Panificable Trigo Cristalino, Sorgo, Soya, Cártamo, Canola, Algodón Pluma, Arroz y  Girasol 
Los apoyos se calsifican en: 
a) Incentivos a la Comercialización
*Incentivos a la Comercialización de Cosechas.
* Incentivos al Proceso de Certificación a la Calidad.
* Incentivos a la Capacitación y Asistencia Técnica Especializada para la Comercialización.
b) Incentivos a la Infraestructura de Almacenamiento de Granos y Servicios de Información para la Competitividad Agrícola.
</t>
  </si>
  <si>
    <t xml:space="preserve">*Señala que e basa en criterios de mercado, equidad y sustentabilidad para evitar la sobre explotación de los recursos naturales. Sin embargo, las reglas de operación sólo hacer referencia a la obligaciòn de que los beneficiarios cuenten con asistencia técnica sobre producción sustentable, pero asociada a incentivos para centros de acopio nuevos y  almacenes de granos existentes, y no para procesos de producción.
*Su aplicación corresponde a la Dirección General de Fomento a la Agricultura de la SADER. 
*Opera otorgando subsidios para problemas de comercialización en tres vertientes
*Incentivos para contrato de Futuros y Cobertura de Riesgo:
I. La primera es Agricultura por Contrato (AxC) e Ingreso Objetivo; que garantiza un precio de mínimo de ganancia al productor al finalizar su proceso de comercialización a cambio de la información sobre sus intenciones de siembra y cosecha para alimentar las bases de datos sobre el comportamiento de los mercados que ASERCA elabora.
II.  II. La segunda se trata de fomentar la compra de Coberturas de Precios para productos agropecuarios que tienen presencia en los mercados internacionales de futuros. Durante la historia del programa se ha ido disminuyendo el apoyo desde 100% del costo de la cobertura hasta llegar a un subsidio de 50% que se otorgó durante 2019. Estos ayudan a beneficiar la protección de los cultivos comerciales en el mercado de productos en México dada la volatilidad de precios internacionales.
III. La tercera vertiente se refiere a los Problemas emergentes a la comercialización para lo cual se apoya en el acopio y venta de los excedentes de producción en mercados donde no existen otros instrumentos como el caso del frijol.
</t>
  </si>
  <si>
    <t xml:space="preserve">El programa se concentra en dos principales tipos de incentivos: 1) complementario al ingreso objetivo y 2) atender problemas específicos de comercialización
Informacion mas reciente hasta  2019
El programa se ha enfocado en trabajar sobre áreas de enfoque y no necesariamente en la identificación de los productores agropecuarios. Lo anterior, dado que el programa actúa sobre problemas específicos de comercialización de productos que requieren intervenciones específicas porque responden a distintas cadenas productivas. Las áreas de enfoque se entienden como aquellos productos elegibles </t>
  </si>
  <si>
    <t>a) Incentivos a la Comercialización</t>
  </si>
  <si>
    <t>Otorgar incentivos a los pequeños y medianos productores para la comercialización mediante instrumentos de administración de riesgos de precios, complementos al ingreso de los productores; incentivos para atender problemas emergentes de comercialización, procesos para la certificación de calidad, capacitación y asistencia técnica para la competitividad agrícola.</t>
  </si>
  <si>
    <t xml:space="preserve"> Pequeños y medianos productores</t>
  </si>
  <si>
    <t xml:space="preserve">Clasificación del Componente Incentivos a la Comercialización:
I.     Incentivos a la Comercialización de Cosechas:
a)    Administración de Riesgos de Precios;
b)    Complementarios al Ingreso Objetivo;
c)     Emergentes a la Comercialización para:
i.      Atender Problemas Específicos de Comercialización; y
ii.     Comercialización de Frijol.
II.     Incentivos al Proceso de Certificación a la Calidad:
a)    Certificación del Centro de Acopio en Origen (Incluye infraestructura de acopio y beneficio);
b)    Certificación de la Calidad del Producto (para comprador).
III.    Incentivos a la Capacitación y Asistencia Técnica Especializada para la Comercialización:
a)    Modalidad I. Cursos de capacitación; y
b)    Modalidad II. Servicios y Asistencia Técnica Especializada
Son productos elegibles del Programa, los productos agrícolas, particularmente granos básicos y oleaginosas, tales como el maíz, trigo, sorgo, soya y frijol (este último no aplica para coberturas); productos estratégicos como café, algodón y todos aquellos que determine la Unidad Responsable
</t>
  </si>
  <si>
    <t>Coberturas de riesgo</t>
  </si>
  <si>
    <t>Los apoyos serán determinados por producto elegible, ciclo agrícola, entidad federativa o región, se otorgarán en moneda nacional por tonelada (unidad de medida) y atenderán al volumen de operación por participante. Los esquemas de incentivos a la comercialización son estrategias que conjuntan e interrelacionan dos o más tipos de estos incentivos, esto es, administración de riesgos de precios con ingreso complementario al ingreso objetivo, más emergentes a la comercialización, en su caso, sin que implique duplicidad de apoyos, estímulos o subsidios, conforme a lo establecido en lo presentes Lineamientos.</t>
  </si>
  <si>
    <t>b) Incentivos a la Infraestructura de Almacenamiento de Granos y Servicios de Información para la Competitividad Agrícola</t>
  </si>
  <si>
    <t>Asignar recursos para la inversión en infraestructura de almacenamiento de pequeños productores en el centro y sur-sureste del país, para la construcción y rehabilitación de sistemas de almacenamiento de granos y oleaginosas, y el desarrollo de las capacidades organizativas, administrativas, empresariales, comerciales, operativas y financieras, para garantizar el almacenamiento, la conservación y calidad del grano, que facilite el acceso al sistema financiero y a mercados con productos de calidad.</t>
  </si>
  <si>
    <t>Pequeños productores en el centro y sur-sureste del país</t>
  </si>
  <si>
    <t>Los incentivos se clasifican en:
I.     Construcción de centro de acopio nuevo (incluye equipamiento);
II.     Rehabilitación (ampliación/mejora), y/o equipamiento nuevo de almacenes de granos existentes</t>
  </si>
  <si>
    <t>Construcción de Centro de Acopio Nuevo. Se otorgará un incentivo hasta del 50% del costo total del Plan de Negocio, sin rebasar el monto máximo de apoyo de hasta $10'000,000
Rehabilitación (ampliación/mejora) y/o equipamiento nuevo de almacenes de granos existentes, Se otorgará un incentivo hasta del 50% del costo total del Plan de Negocio sin rebasar $7'000,000</t>
  </si>
  <si>
    <r>
      <rPr>
        <sz val="11"/>
        <color rgb="FF000000"/>
        <rFont val="Calibri"/>
      </rPr>
      <t xml:space="preserve">El Incentivo a la Infraestructura de Almacenamiento de Granos y Servicios de Información para la Competitividad Agrícola, busca fortalecer la capacidad comercial y competitiva de las organizaciones de productores de maíz e impulsar el desarrollo comercial regional
Este incentivo está enfocado a organizaciones de productores de maíz, que cuenten con al menos tres años de existencia u operación. En el caso de los proyectos que derivan del Contrato de Crédito otorgado por el Banco Internacional de Reconstrucción y Fomento (BIRF) al Gobierno de México, los productores deberán ser propietarios de predios con una superficie de hasta 12.5 de riego o hasta 50 hectáreas de temporal, en los estados de Campeche, Chiapas, Guanajuato, Guerrero, Estado de México, Hidalgo, Michoacán, Morelos, Oaxaca, Puebla, Querétaro, Quintana Roo, Tabasco, Tlaxcala, Veracruz y Yucatán.
</t>
    </r>
    <r>
      <rPr>
        <b/>
        <sz val="11"/>
        <color rgb="FF000000"/>
        <rFont val="Calibri"/>
      </rPr>
      <t>Para el apoyo en Construcción de Centro de Acopio Nuevo el incentivo puede ser destinado para:</t>
    </r>
    <r>
      <rPr>
        <sz val="11"/>
        <color rgb="FF000000"/>
        <rFont val="Calibri"/>
      </rPr>
      <t xml:space="preserve">
a)    Silos metálicos con capacidad mínima de 300 (trescientas) toneladas y hasta 5,000 (cinco mil) toneladas; y/o
b)    Bodegas planas con capacidad mínima de 300 (trescientas) toneladas y hasta 10,000 (diez mil) toneladas.
       El incentivo se podrá destinar para apoyar ambos conceptos para el mismo centro de acopio conforme al Plan de Negocio sin rebasar el porcentaje y monto máximo de apoyo, incluye la habilitación de la zona de carga y descarga, equipo de pesaje, los gastos por obra civil, infraestructura y/o equipamiento nuevo y en su caso, barda o malla perimetral, así como cualquier otro concepto de gasto vinculado al Plan de Negocio aprobado necesario para su operación.
</t>
    </r>
    <r>
      <rPr>
        <b/>
        <sz val="11"/>
        <color rgb="FF000000"/>
        <rFont val="Calibri"/>
      </rPr>
      <t>Para el apoyo en Rehabilitación (ampliación/mejora) y/o equipamiento nuevo de almacenes de granos existentes, El concepto de equipamiento nuevo puede incluir:</t>
    </r>
    <r>
      <rPr>
        <sz val="11"/>
        <color rgb="FF000000"/>
        <rFont val="Calibri"/>
      </rPr>
      <t xml:space="preserve">
a)    Energía: Subestación Eléctrica (acometida, transformador, planta de luz);
b)    Equipo de Pesaje: Báscula ferrocarrilera, báscula camionera de hasta 80 toneladas de capacidad, báscula de piso de hasta 1 tonelada de capacidad y báscula de paso; 
c)     Manejo del Grano: Volcadores hidráulicos de tráileres, fosas de carga y descarga, succionador de granos, elevador de cangilones, transportadoras de granos (bandas, cadenas, helicoidales, rastras, paletas, entre otras) y bazookas;
d)    Conservación del Grano: Sistema de secado de granos, sistema de termometría, sistema de aireación, sistema de enfriamiento y equipo de laboratorio;
e)    Beneficio de Limpieza, Cribado, Clasificación y Envasado: Tolva de descarga a granel, tolva de descarga para grano encostalado, cribado y aquintalado, sistema de prelimpia, cribas para separación por calidades en las zonas de carga, cribadoras portátiles, mesa de gravedad, pulidoras, ojo electrónico para selección de grano, encostaladoras y cosedoras y embolsadora;
f)     Instalaciones y Equipo Complementario: Minicargador de avance frontal, montacargas, área de plaguicidas, área de residuos peligrosos, baños y regaderas, carros básculas y jaulas graneleras (Incluye Dolly), Desgranadora y equipo informático
</t>
    </r>
  </si>
  <si>
    <t xml:space="preserve">Ganaderia </t>
  </si>
  <si>
    <t>Apoyo a Crédito Ganadero a la Palabra (U021)</t>
  </si>
  <si>
    <t>Incrementar la productividad del pequeño productor pecuario, mediante la entrega de apoyos en especie y acciones de capitalización productiva integral sustentable.</t>
  </si>
  <si>
    <t xml:space="preserve">Pequeño productor pecuario, sea éste persona física o moral, en sus diferentes especies: 35 unidades animal o su equivalente en otras especies. En el caso de apicultura se considera un máximo de 200 colmenas
</t>
  </si>
  <si>
    <t xml:space="preserve">Entrega de apoyos en especie y acciones de capitalización productiva integral sustentable. Asimsimo, se busca incrementar los inventarios de bovinos, ovinos, porcinos, caprinos y abejas; así, como, brindar servicios técnicos como: atención de problemáticas de los pequeños productores pecuarios; acompañamiento técnico y seguimiento.
Para el logro de los objetivos, el programa operará con cuatro componentes
a) Repoblamiento de hato pecuario
b) Equipamiento y obras de infraestructura pecuaria
c) Complementos alimenticios
d) Componente de servicios técnicos
</t>
  </si>
  <si>
    <t>Sementales, vaquillas, vientres, abejas reinas, semillas, herremientas y equipo</t>
  </si>
  <si>
    <t>Instrumentarlo a nivel nacional; prioritariamente se ejecutará en las entidades federativas de Campeche, Chiapas, Guerrero, Jalisco, Nayarit, Michoacán, Oaxaca, Quintana Roo, Tabasco, Tamaulipas, Veracruz, Yucatán y Zacatecas.
- Los pequdeños productores beneficiarios deberán tener capacidad para dar alojamiento, abastecimiento de agua y alimentación para sus semovientes incluyendo los solicitados.</t>
  </si>
  <si>
    <t>El programa inició operaciones en 2019, por lo que no cuenta con evaluaciones de impacto.</t>
  </si>
  <si>
    <t>a) Repoblamiento de hato pecuario</t>
  </si>
  <si>
    <t>Incrementar los inventarios de bovinos, ovinos, porcinos, caprinos y abeja</t>
  </si>
  <si>
    <t xml:space="preserve">Se clasifica en cuatro componentes:
1. Repoblamiento Bovino
2. Repoblamiento Ovino y/o Caprino Vía rescate de triponas
3. Repoblamiento Porcino
4. Repoblamiento Apícola
</t>
  </si>
  <si>
    <t xml:space="preserve">1. Repoblamiento Bovino
a)  Apoyo de Novillona o vaquilla con sanidad y en edad reproductiva, Para persona física: hasta 10 novillonas o vaquillas por pequeño productor. Para persona moral legalmente constituidas: Hasta 10 vaquillas por socio solicitante activo y hasta 100 vaquillas por persona moral o lo que resulte menor.
b) Apoyo de Semental de registro con calidad genética, sanidad y en edad reproductiva. Para persona física: Un semental de registro Para persona moral legalmente constituida: un semental por cada 25 vientres que posea la persona moral, hasta 4 sementales.
2. Repoblamiento Ovino y/o Caprino Vía rescate de triponas
a) Apoyo deTripona o primala con sanidad y en edad reproductiva, preferentemente cargada. Para persona física: hasta 50 triponas primalas. Para persona moral legalmente constituida: hasta 50 triponas o primalas por socio solicitante activo; y hasta 500 hembras por persona moral, o lo que resulte menor
b) Semental de registro con sanidad y en edad reproductiva. Para persona física: Hasta dos sementales de registro. Para persona moral: un semental por cada 35 vientres que la organización posea y hasta 20 sementales por persona moral.
3. Repoblamiento Porcino
a) Apoyo de Vientres con sanidad y en edad reproductiva, preferentemente cargados. Para persona física: Hasta 20 vientres por pequeño productor pecuario. Para persona moral legalmente constituida: hasta 20 vientres por socio solicitante activo y hasta 200 vientres por persona moral
b) Semental de registro con sanidad y en edad reproductiva Para persona física: Un semental de registro. Para persona moral legalmente constituidas: hasta 1 semental por socio solicitante activo y hasta 10 sementales por persona moral o lo que resulte menor
4. Repoblamiento Apícola 
a) Abejas Reinas y/o núcleos y/o cera estampada.Para persona física: Abejas reinas, núcleos y cera estampada hasta para el 50% de las colmenas, hasta 200 colmenas. Para persona moral: Apoyos para hasta el 50% de las colmenas que posean cada uno de sus integrantes, hasta 200 colmenas.
</t>
  </si>
  <si>
    <t>*Las unidades apícolas beneficiarias podrán ser apoyadas con hasta tres de los conceptos de apoyo previstos.
*En las UPP bovinas, ovinas, caprinas y porcinas; en función de los elementos del Diagnóstico, los beneficiarios podrán ser apoyados hasta con cuatro de los conceptos previstos.
Las solicitudes para repoblamiento del hato pecuario podrán ser complementadas con el Componente de equipamiento y obras de infraestructura pecuaria.</t>
  </si>
  <si>
    <t>b) Equipamiento y obras de infraestructura pecuaria</t>
  </si>
  <si>
    <t>Apoyar el equipamiento y obras de infraestructura pecuaria</t>
  </si>
  <si>
    <t xml:space="preserve">Se calsifica en dos componentes:
1. Equipamiento y obras de infraestructura pecuaria para bovinos, ovinos, caprinos y porcinos
2. Equipamiento apícola para protección, manejo y extracción.
</t>
  </si>
  <si>
    <t xml:space="preserve">1. Equipamiento y obras de infraestructura pecuaria para bovinos, ovinos, caprinos y porcinos. 
*Para persona física: en función de la infraestructura disponible en la UPP, sin rebasar $100,000,
*Para persona moral legalmente constituida: en función de la infraestructura disponible en la UPP, sin rebasar $100,00por socio solicitante activo
*hasta $500,000 por persona moral o lo que resulte menor.
2. Equipamiento apícola para protección, manejo y extracción.
*Para persona física: hasta $20,000 pesos 
*Para persona moral: Apoyos para hasta el 50% de las colmenas que posean cada uno de sus integrantes, hasta 200 colmenas. Sin rebasar $40,000 pesos
</t>
  </si>
  <si>
    <t xml:space="preserve">Características 
1. Equipamiento y obras de infraestructura pecuaria para bovinos, ovinos, caprinos y porcinos. 
Equipamiento y obras de infraestructura para el almacenamiento, captación y conducción de agua.
Bebederos, comederos, sombreaderos, prensa ganadera (shute) y báscula.
Cercado con postería de larga vida útil.
2. Equipamiento apícola para protección, manejo y extracción.
Ahumador, cuña, desoperculador, vestimenta de protección y extractor manual de miel.
</t>
  </si>
  <si>
    <t>c) Complementos alimenticios</t>
  </si>
  <si>
    <t>Incrementar la disponibilidad de alimento, suplementaciones minerales proteinizadas; y sacáridas para el consumo de especies pecuarias</t>
  </si>
  <si>
    <t xml:space="preserve">Se clasifica en tres componentes:
1. Rehabilitación de praderas y producción de forrajes
2. Rehabilitación de pastizales y otros.
3. Suplementos alimenticios y otros
</t>
  </si>
  <si>
    <t xml:space="preserve">1. Rehabilitación de praderas y producción de forrajes
a)Para persona física: Hasta diez hectáreas por UPP. Sin rebasar 100 mil pesos.
b)Para persona moral: Hasta diez hectáreas por productor legalmente asociado, vigente y en activo. Sin rebasar 500 mil pesos por persona moral, o lo que resulte menor.
2. Rehabilitación de pastizales y otros.
a) Insumos
*Para persona física: Hasta diez hectáreas por UPP. Sin rebasar 100 mil pesos
*Para persona moral: Hasta cien hectáreas por UPP. Sin rebasar 500 mil pesos por persona moral.
*Hasta diez hectáreas por Unidades de Producción Agropecuarias
*Para persona moral: Hasta diez hectáreas por productor legalmente asociado, vigente y en activo. Sin rebasar 150 mil pesos por persona moral
b) Agro-reforestaciones productivas sustentables.  Hasta 15 mil pesos por hectárea y hasta 8 hectáreas por persona física. Para persona moral hasta 500 mil pesos.
3. Suplementos alimenticios y otros
a) Sales minerales y alimentos ricos en proteínas. 
*Para persona física: hasta $9,500 por pequeño productor pecuario.
* Para persona moral: hasta $25,000 sin rebasar $9,500  por socio solicitante activo.
b) Para los apicultores
* Para persona física: hasta $40,000 
*Para persona moral: hasta $100.000, sin rebasar cuarenta mil pesos por socio solicitante activo.
</t>
  </si>
  <si>
    <t xml:space="preserve">Caracteristicas 
1. Rehabilitación de praderas y producción de forrajes
Insumos como: semilla, fertilizante, herbicidas contenidos en un paquete tecnológico.
2. Rehabilitación de pastizales y otros.
Insumos como: semilla, material vegetativo, control mecánico o químico de especies vegetales indeseables, contenidos en un paquete tecnológico
3. Suplementos alimenticios y otros
b) Para los apicultores: adquisición de sacáridos y otros insumos para la torta apícola de estiaje
</t>
  </si>
  <si>
    <t>d) Componente de servicios técnicos</t>
  </si>
  <si>
    <t>Brindar servicios técnicos que implican la presencia activa y sistemática del técnico en el campo de trabajo o capacitación. Proceso sistematizado que combina la detección de necesidades de las UPP y el otorgamiento de conocimientos, para dar respuesta a la problemática que los productores enfrentan o acompañamientos técnicos o seguimiento técnico.</t>
  </si>
  <si>
    <t xml:space="preserve">Los rubros sobre los cuales consistirán los servicios técnicos serán: 
a) atención de problemáticas de los pequeños productores pecuarios; 
b) acompañamiento técnico;
 c) seguimiento técnico.
</t>
  </si>
  <si>
    <t>Servicios técnicos</t>
  </si>
  <si>
    <t>Los servicios técnicos del Programa se desarrollarán a través del apoyo de Profesionistas Pecuarios (Veterinarios, Técnicos Zootecnistas y otros) vía extensionismo, adiestramientos y asesorías pecuarias integrales que orientarán a los beneficiarios en los temas de sanidad; adecuado manejo reproductivo del hato pecuario, así como de los relacionados con alimentación producción de pastos y forrajes, servicios veterinarios, entre otros.
Los costos y el alcance de los servicios técnicos se determinarán a través de convenios de colaboración o concertación que podrán realizarse con la intervención de Agentes Técnicos que determine la Unidad Responsable</t>
  </si>
  <si>
    <t xml:space="preserve">Forestal </t>
  </si>
  <si>
    <t>SEMARNAT</t>
  </si>
  <si>
    <t>Programa de Apoyo para el Desarrollo Forestal Sustentable (S219)</t>
  </si>
  <si>
    <t xml:space="preserve">Apoyar a las personas propietarias, legítimas poseedoras y habitantes de las zonas forestales para que implementen acciones que contribuyan a la protección, conservación, restauración e incorporación al manejo forestal sustentable, de los terrenos forestales, preferentemente forestales y temporalmente forestales; así como, el fortalecimiento de las cadenas de valor, que a su vez contribuyan a la adaptación y mitigación de los efectos del Cambio Climático.
</t>
  </si>
  <si>
    <t>Superficie de terrenos forestales, preferentemente forestales y/o temporalmente forestales (ha) programadas para contar con condiciones habilitadoras desarrolladas para su protección, conservación, restauración y aprovechamiento forestal sustentable. Los apoyos se otorgan a las personas propietarias, poseedoras o usuarias de dichos terrenos definidos como elegibles.</t>
  </si>
  <si>
    <t>7,527,885 has.</t>
  </si>
  <si>
    <t xml:space="preserve">7648849.86 has. </t>
  </si>
  <si>
    <t xml:space="preserve">Apoyos orientados al manejo (restauración, plantación y mantenimiento) aprovechamiento de materias primas,  mecanismos locales de PSA y capacitación
Se calsifica en los siguientes componentes:
a) Manejo Forestal Comunitario y Cadenas de Valor para el Bienestar (MFCCV)
b) Plantaciones Forestales Comerciales y Sistemas Agroforestales para el Bienestar (PFC)
c) Restauración Forestal de Microcuencas y Regiones Estratégicas para el Bienestar (RFM)
d) Servicios Ambientales para el Bienestar (SA)
e) Protección Forestal para el Bienestar (PF)
</t>
  </si>
  <si>
    <r>
      <rPr>
        <b/>
        <sz val="11"/>
        <color rgb="FF000000"/>
        <rFont val="Calibri"/>
      </rPr>
      <t xml:space="preserve">Características para que sean personas elegibles del programa: </t>
    </r>
    <r>
      <rPr>
        <sz val="11"/>
        <color rgb="FF000000"/>
        <rFont val="Calibri"/>
      </rPr>
      <t xml:space="preserve">
a) Sean propietarias o legítimas poseedoras de terrenos forestales, preferentemente o temporalmente forestales
b) Se dedican a la actividad forestal con fines de protección, conservación, restauración, aprovechamiento, transformación, industrialización o comercialización de productos forestales
c)  Las personas que reciben apoyos de la CONAFOR no deberán recibir otros apoyos otorgados para el mismo fin por el GF a través de otros Programas, que puedan considerarse como similares.
</t>
    </r>
    <r>
      <rPr>
        <b/>
        <sz val="11"/>
        <color rgb="FF000000"/>
        <rFont val="Calibri"/>
      </rPr>
      <t xml:space="preserve">Tipos de productores </t>
    </r>
    <r>
      <rPr>
        <sz val="11"/>
        <color rgb="FF000000"/>
        <rFont val="Calibri"/>
      </rPr>
      <t xml:space="preserve">
a) Tipo I. Personas productoras potenciales: Son personas físicas o morales propietarias o legítimas poseedoras de terrenos forestales con aptitud de producción comercial sustentable que actualmente se encuentran sin realizar actividades productivas forestales y con bajo nivel de gobernanza del manejo del territorio.
b) Tipo II. Personas productoras dedicadas a la venta de madera en pie: Son personas físicas o morales propietarias o legítimas poseedoras de terrenos forestales que cuentan con una autorización de aprovechamiento de recursos forestales maderables en donde la extracción de la materia prima se realiza por parte de terceros mediante un acuerdo entre las partes, además de tener un nivel bajo de gobernanza en las actividades productivas del aprovechamiento de sus recursos forestales
c) Tipo III. Personas productoras de materias primas forestales: Son personas físicas o morales propietarias o legítimas poseedoras de terrenos forestales que cuentan con una autorización de aprovechamiento de recursos forestales maderables, que participan directamente en el proceso de producción y comercialización de materias primas.
d) Tipo IV. Personas productoras con capacidad de transformación primaria: Son personas físicas o morales productoras de materias primas provenientes de recursos forestales maderables que disponen de infraestructura para su transformación y cuentan con registro de centro de almacenamiento y transformación.
e) Tipo V. Personas productoras con capacidad de aprovechamiento y transformación integral de materias primas forestales
f) Personas plantadoras iniciales o en desarrollo: Son personas físicas o morales que por primera vez establecerán una Plantación Forestal Comercial (PFC), o que han establecido PFC con o sin apoyos de la CONAFOR, en una superficie total no mayor a 200 ha. 
g) Personas plantadoras permanentes: Son personas físicas o morales que han establecido PFC con o sin apoyos de la CONAFOR de manera consistente y cuya superficie total establecida es mayor a 200 ha.
Verificaciones o supervisiones aleatorias.</t>
    </r>
  </si>
  <si>
    <t>El programa no cuenta con evaluaciones de impacto rigurosas para el periodo evaluado.</t>
  </si>
  <si>
    <t>a) Manejo Forestal Comunitario y Cadenas de Valor para el Bienestar (MFCCV)</t>
  </si>
  <si>
    <t xml:space="preserve">Apoyar a las personas propietarias, legítimas poseedoras y habitantes de las zonas forestales para que implementen acciones que les permita fortalecer la gobernanza, el desarrollo de capacidades, sociales, técnicas, culturales, la transferencia de tecnología; la ordenación, cultivo, aprovechamiento y certificación de los recursos forestales maderables y no maderables; el fortalecimiento de los procesos de abasto, transformación y mercados de las materias primas y productos forestales.
</t>
  </si>
  <si>
    <t xml:space="preserve">a) Personas físicas o morales propietarias o legítimas poseedoras de terrenos forestales con aptitud de producción comercial sustentable mínimo 10 ha. Tipo I
b) Instituciones de educación e investigación registradas en el Registro Nacional de Instituciones y Empresas Científicas y Tecnológicas
c) Empresas Sociales Forestales y Empresas Forestales Mixtas
d) Alumnado inscrito en el sistema educativo de Centros de Educación y Capacitación Forestal (CECFOR).
</t>
  </si>
  <si>
    <t xml:space="preserve">Apoyo económico para:
a) manejo forestal sostenible. 
b) incentivar la cadena de valor 
c) proyectos productivos integrales para no maderables
d) proyectos productivos integrales para mujeres 
e) proyectos estratégicos 
f) capacitación y Transferencia de tecnología
g) Becas 
</t>
  </si>
  <si>
    <t xml:space="preserve">a) Apoyos para incorporar superficie al manejo forestal sostenible. $3,000,000. Tipo de productor 1
b) Apoyos para incentivar el manejo forestal sostenible y la cadena de valor $3,000,000. Tipo de productor II, III, IV y V
c) Apoyos a proyectos productivos integrales para no maderables. $3,000,000 
d) Apoyos a proyectos productivos integrales para mujeres $ 1,500,000 
e) Proyectos estratégicos 10,000,000
f) Capacitación y Transferencia de tecnología. $50,000 Para capacitación; $550,000 Por proyecto de transferencia de tecnología
</t>
  </si>
  <si>
    <t>Becas para el alumnado CECFOR $ 37,000 (g)</t>
  </si>
  <si>
    <t>Apoyos otorgados por la CONAFOR a través del Programa. Consiste en aportaciones directas a personas propietarias, legítimas poseedoras, o habitantes de las zonas forestales, como los grupos participativos de interés común que incluyen mujeres, jóvenes, entre otros históricamente discriminados, destinadas a múltiples acciones y propósitos relacionados con el desarrollo forestal sustentable del país. 
En todas las modalidades, prelación por: 
- Tipo de ecosistema: semiárido (en algunas manglar) / selva / bosque templado. 
En las modalidades 2 (Apoyos para incentivar el manejo forestal sostenible y la cadena de valor) y 4 (Apoyos a proyectos productivos integrales para mujeres) prelación por: 
- Certificación de manejo forestal o cadena de custodia: FSC / NMx / ATP (auditorías técnicas preventivas).
En la modalidad 3 (Apoyos a proyectos productivos integrales para no maderables) prioridad por:
- Criterio de comercialización: venta de materias primas / venta de producto transformado/ aprovechamiento de fauna silvestre (en ese orden).
- Tipo de especie o producto: orégano, candelilla, lechuguilla, sotol y resina de pino / otros.
En modalidad 6 (Desarrollo de capacidades - 2. técnicas) puntos para prelación a cursos o talleres con:
- Fortalecimiento de capacidades sobre mitigación y adaptación al cambio climático
- Fortalecimiento de capacidades para el cumplimiento de salvaguardas (perspectiva de género e inclusión, buenas prácticas ambientales)</t>
  </si>
  <si>
    <t>b) Plantaciones Forestales Comerciales y Sistemas Agroforestales para el Bienestar (PFC)</t>
  </si>
  <si>
    <t>Apoyar a las personas propietarias y poseedoras legítimas de terrenos de aptitud preferentemente forestal y temporalmente forestal al establecimiento y desarrollo de PFC competitivas y sustentables así como de Sistemas Agroforestales, para promover la diversificación productiva del uso del suelo y contribuir a incrementar la producción forestal del país.</t>
  </si>
  <si>
    <t>Personas físicas o morales propietarias o legítimas poseedoras de terrenos temporalmente o preferentemente forestales, ubicadas dentro de las áreas elegibles</t>
  </si>
  <si>
    <t xml:space="preserve">Apoyo económico para:
a) Plantaciones Forestales Comerciales.
b) Plantaciones Maderables en Sistemas Agroforestales
c) Mantenimiento de Plantaciones Forestales Comerciales
</t>
  </si>
  <si>
    <t xml:space="preserve">a) Plantaciones Forestales Comerciales. $ 7,500,000, para Plantadores iniciales o en desarrollo Plantadores permanentes
b) Plantaciones Maderables en Sistemas Agroforestales $ 3,000,000 para Plantadores iniciales o en desarrollo
c) Mantenimiento de Plantaciones Forestales Comerciales $ 300,000 para Plantadores iniciales o en desarrollo
</t>
  </si>
  <si>
    <t>- Plantaciones Forestales Comerciales: apoyos para establecimiento (PFC1) y mantenimiento (PFC 3).
- Considera apoyo para el estableciemiento de Sistemas Agroforestales Maderables (PFC2) combinan cultivo de árboles de especies forestales maderables de uso comercial, con cultivos agrícolas anuales o pastos para ganadería en el mismo terreno, con algún tipo de disposición espacial y cronológica.
- Especies forestales a apoyar, según tipos de plantaciones (Maderables, Doble Propósito, Celulósicas, Árboles de Navidad, entre otras), o tipos de Sistemas Agroforestales, considerando áreas elegibles, superficies mínimas y máximas y densidad de plantación o número de plantas por hectárea.
- Sobrevivencia mínima, en relación con la densidad establecida en la plantación, deberá ser de 80% y al menos 80% de los árboles vivos deberán estar sanos.</t>
  </si>
  <si>
    <t>c) Restauración Forestal de Microcuencas y Regiones Estratégicas para el Bienestar (RFM)</t>
  </si>
  <si>
    <t xml:space="preserve">Apoyar a las personas propietarias y poseedoras legítimas de terrenos forestales y de aptitud preferentemente forestal, a ejecutar proyectos de restauración forestal integral en microcuencas y regiones estratégicas del país con enfoque en el Manejo Integrado del Territorio (MIT), mediante prácticas que contribuyan a recuperar la productividad de los ecosistemas forestales degradados, así como generar empleo y mejorar el bienestar de los ejidos, comunidades, pueblos indígenas y pequeños propietarios.
</t>
  </si>
  <si>
    <t>Personas propietarias o legítimas poseedoras de terrenos forestales y preferentemente forestales, cuyos terrenos presenten procesos de degradación de suelos, pérdida de vegetación forestal o cuenta con áreas perturbadas por incendios o plagas forestales y desastres naturales</t>
  </si>
  <si>
    <t xml:space="preserve">Apoyo económico para: 
a) Restauración forestal de microcuencas estratégicas
b) Restauración en microcuencas para pueblos indígenas
</t>
  </si>
  <si>
    <t xml:space="preserve">a) Restauración forestal de microcuencas estratégicas $ 52,349 por ha. (300 hectáreas para personas físicas y 500 hectáreas para personas morales)
b) Restauración en microcuencas para pueblos indígenas $ 52,349 por ha. (300 hectáreas para personas físicas y 500 hectáreas para personas morales)
</t>
  </si>
  <si>
    <t>- Proyecto Técnico de Restauración Forestal, conforme a guía.
- Restauración de microcuencas y regiones estratégicas definidas para el país y para pueblos indígenas.
- Se apoyarán proyectos que estén ubicados en las microcuencas definidas como prioritarias para la CONAFOR. Cobertura arbórea promedio del o los polígonos propuestos a trabajar: menor a 50%.
- Vigencia de los proyectos de 4 o 5 años, según si la reforestación se establece en el 1o o 2o año.
- Criterios de prelación-transversalidad, más puntos si: cuenta con apoyos vigentes de servicios ambientales, con apoyos de SADER, relativos a conservación de suelo y agua, tiene o ha tenido proyectos finiquitados de Compensación Ambiental en los últimos 5 años, cuenta con apoyos vigentes de MFCCV, si es en un solo polígono, y si incluye actividades de sistemas agroforestales en más del 50% de la superficie del proyecto o entre el 25 % y 50%.
- Apoyos con especificaciones temporales para: obras y prácticas de conservación y restauración de suelos, captación y almacenamiento de agua de lluvia, protección (cercado del predio), protección individual, reforestación, conectividad de áreas con vegetación forestal, sistemas agroforestales, mantenimiento de las actividades de reforestación, fertilización (preferentemente orgánicos), prácticas de manejo de biodiversidad, costo de oportunidad (pago el último año de acuerdo a la supervivencia y/o cobertura finales), captación y manejo del agua, asistencia técnica, monitoreo de las acciones de restauración, registro para futuro aprovechamiento, adquisición y transporte de planta para la reforestación y reposición de mantenimiento.</t>
  </si>
  <si>
    <t>d) Servicios Ambientales para el Bienestar (SA)</t>
  </si>
  <si>
    <t>Apoyar a las personas propietarias o legítimas poseedoras de terrenos forestales, que de manera voluntaria deciden incorporar áreas al pago por servicios ambientales para la conservación activa de los ecosistemas forestales mediante incentivos económicos, así como promover la concurrencia de recursos económicos y operativos con usuarios(as) de los servicios ambientales y partes interesadas. Lo anterior con el objeto de incorporar prácticas de buen manejo para promover la conservación, protección y uso sustentable de los ecosistemas, para fomentar la provisión de los servicios ambientales en el largo plazo, y conservar la biodiversidad.</t>
  </si>
  <si>
    <t xml:space="preserve">a) Personas propietarias o legítimas poseedoras de terrenos forestales, cuyos predios mantienen una cobertura forestal en buen estado de conservación, incluyendo a los que tienen manejo y aprovechamiento forestal autorizado por la SEMARNAT
b) Las personas físicas y morales, incluyendo los tres órdenes de gobierno, que sean usuarias de servicios ambientales, interesadas en participar en la creación o fortalecimiento de mecanismos locales de pago por servicios ambientales, mediante la aportación de recursos económicos, humanos y operativos.
</t>
  </si>
  <si>
    <t xml:space="preserve">Apoyo económico por concepto de:
a) Pago por Servicios Ambientales
b) Mecanismos Locales de Pago por Servicios Ambientales a través de Fondos Concurrentes
</t>
  </si>
  <si>
    <t xml:space="preserve">a) Pago por Servicios Ambientales, en las siguientes modalidades: 
1. Servicios ambientales $ 1,100 por ha. Por año
2. Selva Lacandona $ 1,000 por ha. Por año
3. Ruta del Tren Maya $ 1,100 por ha. Por año
b) Mecanismos Locales de Pago por Servicios Ambientales a través de Fondos Concurrentes $600* por ha. Por año (*Aportación máxima de la CONAFOR)
</t>
  </si>
  <si>
    <t>*En las tres modalidades con pagos dirigidos a la conservación, protección, restauración y manejo sustentable de los ecosistemas: 
- Servicios ambientales (en ecosistemas forestales) - acciones destinadas a implementar una conservación activa, mantener los ciclos hidrológicos y procesos hídricos, uso sustentable de la biodiversidad; con visión de manejo de cuenca.
- Selva Lacandona - dueños y legítimos poseedores de terrenos forestales de esta región. 
- Ruta del Tren Maya: ejidos que intersectan esta Ruta del Tren Maya. Por la importancia de estas dos regiones en biodiversidad y provisión de servicios ambientales.
En las modalidades primera y tercera podrán solicitar apoyos aún fuera de las áreas elegibles, las personas propietarias o poseedoras de predios con sistemas agroforestales de cultivos bajo sombra, y las que cuente con registro de ADVC, zonas núcleo de ANP o áreas con ecosistema de manglar.
*Elegibles solicitantes que presenten áreas restauradas apoyadas por la CONAFOR a partir de 2009 que hayan finiquitado al 100 % el proyecto planteado originalmente.
* Obligaciones de las Personas Beneficiarias: 
- Evitar cambio de uso de suelo.
- Conservar el ecosistema forestal y mantener la cobertura forestal
- Elegir e implementar las actividades de la Guía de Mejores Prácticas de Manejo (GMPM) inviortiendo en ellas al menos el 50 % del monto total asignado. 
- GMPM elaborada con una visión de manejo integrado del territorio y de Adaptación basada en Ecosistemas (AbE), conforme a TdeR y validada en asamblea y luego por la CONAFOR.
- Concluido dos o más ejercicios fiscales con PSA, deberán realizar un proyecto productivo o implementar el Monitoreo Comunitario para la Biodiversidad a través del BIOCOMUNI.</t>
  </si>
  <si>
    <t>e)  Protección Forestal para el Bienestar (PF)</t>
  </si>
  <si>
    <t>Prevenir, combatir y controlar plagas e incendios forestales para reducir el deterioro de los diferentes ecosistemas forestales a nivel nacional mediante el otorgamiento de apoyos para tratamientos fitosanitarios, atención de contingencias fitosanitarias, brigadas de saneamiento forestal y brigadas rurales de manejo del fuego.</t>
  </si>
  <si>
    <t xml:space="preserve">a) Personas físicas o ejidos y comunidades propietarias o legítimas poseedoras de terrenos forestales y preferentemente forestales que carezcan de recursos económicos y estén obligadas a realizar los trabajos de saneamiento forestal
b) Entidades federativas y municipios.
</t>
  </si>
  <si>
    <t xml:space="preserve">Apoyo económico para: 
a)Tratamientos Fitosanitarios
b)Brigadas de Saneamiento Forestal
c) Atención de Contingencias Fitosanitarias
d) Brigadas Rurales de Manejo del Fuego
</t>
  </si>
  <si>
    <t xml:space="preserve">a) Tratamientos Fitosanitarios $ 1,740 por ha. 
b) Brigadas de Saneamiento Forestal $ 510,000 por brigada (máximo 2 apoyos)
c) Atención de Contingencias Fitosanitarias No aplica
d) Brigadas Rurales de Manejo del Fuego $474,800 (máximo 10 apoyos)
</t>
  </si>
  <si>
    <t>Ver abajo (por ser un programa presupuestario distinto, incluido como componente el las mismas reglas de operaci{on de la CONAFOR).</t>
  </si>
  <si>
    <t>Protección Forestal para el Bienestar (E014)</t>
  </si>
  <si>
    <t>Prevenir, combatir y controlar plagas e incendios forestales para reducir el deterioro de los diferentes ecosistemas forestales a nivel nacional mediante el otorgamiento de apoyos para tratamientos fitosanitarios, atención de contingencias fitosanitarias, brigadas de saneamiento forestal y brigadas rurales de manejo del fuego, contribuyendo así, con acciones de adaptación y mitigación de los efectos del cambio climático.</t>
  </si>
  <si>
    <t>a) Personas físicas o ejidos y comunidades propietarias o legítimas poseedoras de terrenos forestales y preferentemente forestales que carezcan de recursos económicos y estén obligadas a realizar los trabajos de saneamiento forestal
b) Entidades federativas y municipios</t>
  </si>
  <si>
    <t>19,905.300 ha.</t>
  </si>
  <si>
    <t>26911.11 ha.</t>
  </si>
  <si>
    <t xml:space="preserve">Atiende demandas de acciones y proyectos relacionadas a la Protección Forestal, por lo que no se tienen cuantificadas las personas beneficiarias directas, basandose en los siguientes componenetes: 
a) Tratamientos Fitosanitarios
b) Brigadas de Saneamiento Forestal
c) Atención de Contingencias Fitosanitarias
d) Brigadas Rurales de Manejo del Fuego 
</t>
  </si>
  <si>
    <r>
      <rPr>
        <sz val="11"/>
        <color rgb="FF000000"/>
        <rFont val="Calibri"/>
      </rPr>
      <t xml:space="preserve">*Forma parte del quinto componente del Programa Apoyos para el Desarrollo Forestal Sustentable 2022. </t>
    </r>
    <r>
      <rPr>
        <sz val="11"/>
        <color rgb="FF000000"/>
        <rFont val="Calibri"/>
      </rPr>
      <t>(Ojo: en la matriz se brinda información general de este porgrama PF,  en el Programa Apoyos para el Desarrollo Forestal Sustentable)</t>
    </r>
    <r>
      <rPr>
        <sz val="11"/>
        <color rgb="FF000000"/>
        <rFont val="Calibri"/>
      </rPr>
      <t xml:space="preserve">
*Los apoyos se hacen de manera dirceta a personas fisicas y morales </t>
    </r>
  </si>
  <si>
    <t>El programa no cuenta con evaluaciones de impacto</t>
  </si>
  <si>
    <t xml:space="preserve">a) Tratamientos Fitosanitarios </t>
  </si>
  <si>
    <t>Tienen por objetivo el combate y control de plagas forestales para reducirlas a niveles ecológicamente aceptables en los ecosistemas forestales del país</t>
  </si>
  <si>
    <t>Las personas físicas, los ejidos, las comunidades, incluidas las comunidades indígenas o afromexicanas, propietarias o poseedoras de terrenos forestales y preferentemente forestales, los pequeños plantadores forestales comerciales que carezcan de recursos económicos y estén obligadas a realizar los trabajos de saneamiento forestal.</t>
  </si>
  <si>
    <t>CONAFOR otorgará recursos económicos para la ejecución de los tratamientos o medidas fitosanitarias establecidas en la notificación de saneamiento para la cual se solicita el apoyo</t>
  </si>
  <si>
    <t xml:space="preserve">$ 1,740 por hectarea </t>
  </si>
  <si>
    <t xml:space="preserve">Los apoyos se otorgarán para un solo grupo de agente causal, mismos que se describen:
1. Apoyo por agente causal de daño
a) Insectos descortezadores, agalladores, plantas parásitas, epífitas e invasoras, con tratamiento terrestre.$ 1,120 por ha. Hasta 280 has 
b) Insectos descortezadores (Dendroctonus pseudotsugae), agalladores y plagas de origen exótico-invasor, Tratamiento aéreo. $1,260 por ha. Hasta 140 has. 
c) Insectos chupadores, barrenadores y enfermedades, otros: Termitas, Acaro, Avispa y PFC menores a 100 ha $960 por ha. Hasta 240 has. 
d) Insectos defoliadores tratamiento terrestre. $1,500 por ha. Hasta 240 has 
e) Insectos defoliadores y chupadores con tratamiento aéreo $990 por ha. Hasta 110 has. 
2. Para tratamiento terrestre los apoyos deberán ser destinados al pago de:
a) Jornales para la ejecución de las acciones de saneamiento.
b) Arrendamiento de equipo para la ejecución del saneamiento.
c) Compra de productos biológicos y, en casos debidamente justificados, químicos, así como prendas de protección personal y herramientas.
d) Asistencia técnica
3. En Plantaciones Forestales Comerciales:
Para este caso los apoyos deberán ser exclusivamente para la compra de productos biológicos y, en casos debidamente justificados, químicos, por lo que el titular de la plantación tendrá que sufragar el pago de la asistencia técnica, equipo de protección personal, herramientas de trabajo y jornales necesarios para la aplicación del tratamiento.
Para tratamientos aéreos los apoyos deben ser destinados al pago de:
a) Arrendamiento de aeronaves.
b) Compra de productos biológicos, adherentes y, en casos debidamente justificados, químicos.
c) Asistencia técnica.
</t>
  </si>
  <si>
    <t xml:space="preserve">b) Brigadas de Saneamiento Forestal </t>
  </si>
  <si>
    <t>Tienen por objetivo el monitoreo, la detección, diagnóstico, combate y control de plagas forestales en zonas de riesgo definidas por la CONAFOR</t>
  </si>
  <si>
    <t>Ejidos y comunidades, incluidas las comunidades indígenas o afromexicanas, ubicadas en zonas de riesgo alto y muy alto determinadas por la CONAFOR.</t>
  </si>
  <si>
    <t>Se otorgarán recursos económicos para la integración, equipamiento y operación de las Brigadas de Saneamiento Forestal</t>
  </si>
  <si>
    <t xml:space="preserve">$ 510,000 Por brigada (máximo 2 apoyos) </t>
  </si>
  <si>
    <t>Destino de los apoyos como las de las brigadas contra incendios (dos celdas abajo) y esto adicional: Se considera la compra de productos biológicos y, en casos debidamente justificados, químicos.</t>
  </si>
  <si>
    <t>c) Atención de Contingencias Fitosanitarias</t>
  </si>
  <si>
    <t>Tiene por objetivo establecer la coordinación con los Gobiernos de los Estados y Municipios para sumar recursos materiales, financieros y humanos, con la finalidad de desarrollar y aplicar proyectos integrales para la atención de contingencias fitosanitarias forestales altamente virulentas que pongan en grave riesgo el recurso forestal del país.</t>
  </si>
  <si>
    <t>Gobiernos Municipales o Estatales, que presenten la propuesta del proyecto de contingencia ante el Comité Técnico Estatal de Sanidad Foresta</t>
  </si>
  <si>
    <t xml:space="preserve">Apoyos a gobiernos estatales y municipales para proyectos de para la atención de contingencias fitosanitarias forestales altamente virulentas </t>
  </si>
  <si>
    <t>Los recursos aportados por la CONAFOR se determinarán de acuerdo con la magnitud de la contingencia, las actividades a realizar para el manejo y control de la plaga o enfermedad presentada, y en su caso, los productos a entregar, para ello se tomará como referencia los costos establecidos para el programa  2 considerando superficies para tratamiento por agente causal y tiempos de operación.</t>
  </si>
  <si>
    <t xml:space="preserve">d) Brigadas Rurales de Manejo del Fuego </t>
  </si>
  <si>
    <t>Gobiernos Municipales o Estatales que cuenten con una superficie forestal mínima de 30,000 hectáreas a nivel municipio, clasificadas por la CONAFOR con alta y muy alta prioridad de protección contra incendios forestales</t>
  </si>
  <si>
    <t>Grupo de 10 personas que tienen por objeto realizar actividades de prevención, detección, combate y control de incendios forestales en las áreas prioritarias definidas por la CONAFOR, para lo cual se otorgarán recursos económicos para la integración, equipamiento y operación de las Brigadas.</t>
  </si>
  <si>
    <t>$474,800 (máximo 10 apoyos)</t>
  </si>
  <si>
    <t>Para este caso los apoyos deberán ser destinados al pago de:
a)     Jornales para la ejecución de las actividades programadas y para el combate de incendios forestales.
b)    Compra de equipo mínimo necesario de protección personal
c)     Compra de herramienta manual, tradicional y especializada, asegurando la cantidad mínima necesaria
d)    Arrendamiento de vehículo para la operación para traslado de personal, y su herramienta para su operación.
e)     Combustible para el vehículo
*Observar tabla en anexo de matriz</t>
  </si>
  <si>
    <t>Ambiental</t>
  </si>
  <si>
    <t>Programa de Conservación para el Desarrollo Sostenible (S046)</t>
  </si>
  <si>
    <t xml:space="preserve">Promover que las mujeres y los hombres que habitan las Áreas Naturales Protegidas y sus Zonas de
Influencia aprovechen los recursos naturales y la biodiversidad de forma sustentable. </t>
  </si>
  <si>
    <t>Personas de mas de 18 años, ejidos y comunidades propietarias, poseedoras, usufructuarias o usuarias de recursos naturales dentro de localidades y municipios en ANP enlistadas y sus zonas de influencia.</t>
  </si>
  <si>
    <t>NA</t>
  </si>
  <si>
    <t xml:space="preserve">Los apoyos van dirigidos a 
a) estudios técnicos
b) proyectos
c) cursos de capacitación
d) brigadas de contingencia ambiental. 
</t>
  </si>
  <si>
    <t xml:space="preserve">*No podrán resultar personas beneficiarias del PROCODES ningún ente de la APF, de las Entidades Federativas, de la CDMX y Municipios, ni las OSC, instituciones académicas y de investigación.
- El 5 de julio de 2022, se publicó una CONVOCATORIA ESPECIFICA ESTATAL DE CONSERVACIÓN DE LA AGROBIODIVERSIDAD EN ANP, por ampliación o reasignación de presupuesto, para dos tipos de proyectos de restauración con fines productivos y para huertos orgánicos productivos, así como para eventos de capacitación que incluyen:
• Agroecología y reconversión productiva.
• Huertos y viveros comunitarios.
• Elaboración de compostas, fertilizantes líquidos, estercoleros y lombricompostas.
• Cultivo y manejo de plantas silvestres medicinales.
• Establecimiento y manejo de Sistemas agroforestales y agrosilvopastoriles.
• Mejoramiento y conservación del maíz criollo, la milpa y la agrobiodiversidad. </t>
  </si>
  <si>
    <t xml:space="preserve">El programa no ha tenido evaluaciones de impacto </t>
  </si>
  <si>
    <t>a) estudios técnicos</t>
  </si>
  <si>
    <t xml:space="preserve">Promover la elaboración de estudios técnicos que permitan a las mujeres y a los hombres que habitan las localidades asentadas en los municipios y demarcaciones territoriales de las ANP y sus Zonas de Influencia, planear, programar y ejecutar actividades sostenibles. </t>
  </si>
  <si>
    <t xml:space="preserve">Consisten en la elaboración de estudios que constituyan herramientas de planeación, programación y evaluación en torno a estrategias y líneas de acción que fortalezcan procesos comunitarios de desarrollo sostenible de las localidades ubicadas en las Áreas Naturales Protegidas y sus Zonas de Influencia. Los recursos se otorgarán para la ejecución de estudios técnicos que se relacionen con las actividades siguientes:
a) Programas de desarrollo comunitario y/o microrregional que contemplen un diagnóstico social, ambiental, productivo y económico 
b) Estudios de factibilidad técnica y económica de proyectos productivos 
c) Ordenamientos territoriales comunitarios y/o microrregionales
</t>
  </si>
  <si>
    <t>Para montos de apoyo revisar anexo de matriz</t>
  </si>
  <si>
    <r>
      <rPr>
        <sz val="11"/>
        <color rgb="FF000000"/>
        <rFont val="Calibri"/>
      </rPr>
      <t>a)</t>
    </r>
    <r>
      <rPr>
        <b/>
        <sz val="11"/>
        <color rgb="FF000000"/>
        <rFont val="Calibri"/>
      </rPr>
      <t xml:space="preserve"> Programas de desarrollo comunitario y/o microrregional que contemplen un diagnóstico social, ambiental, productivo y económico</t>
    </r>
    <r>
      <rPr>
        <sz val="11"/>
        <color rgb="FF000000"/>
        <rFont val="Calibri"/>
      </rPr>
      <t xml:space="preserve">: La elaboración o actualización de un programa de desarrollo a nivel comunitario y/o microrregional que contemple un diagnóstico social, ambiental, productivo y económico; así como un programa de manejo de recursos naturales para el corto y mediano plazos, podrá incluir el pago de asistencia técnica para la implementación de los requisitos y especificaciones de sustentabilidad del ecoturismo de la Norma Mexicana “NMX-AA-133-SCFI-2013 Requisitos y Especificaciones de Sustentabilidad del Ecoturismo ”
</t>
    </r>
    <r>
      <rPr>
        <b/>
        <sz val="11"/>
        <color rgb="FF000000"/>
        <rFont val="Calibri"/>
      </rPr>
      <t>b) Estudios de factibilidad técnica y económica de proyectos productivos:</t>
    </r>
    <r>
      <rPr>
        <sz val="11"/>
        <color rgb="FF000000"/>
        <rFont val="Calibri"/>
      </rPr>
      <t xml:space="preserve"> Elaboración de un estudio para la determinación de la viabilidad técnica, financiera y económica para la realización de proyectos productivos, así como el desarrollo de planes de negocios. Puede incluir el pago de asistencia técnica para la implementación de incubadoras de negocios, estudios de diversificación productiva y de mercado. Podrá incluir los costos destinados a cubrir el proceso de certificación de la NMX-AA-133-SCFI-2013. Asimismo, se podrá apoyar el pago para la obtención del código de barras de productos orgánicos y/o sustentables, información nutrimental y diseño de etiquetas, gastos de promoción y difusión de productos y servicios, gastos para la obtención de la imagen empresarial y obtención de la figura jurídica.
</t>
    </r>
    <r>
      <rPr>
        <b/>
        <sz val="11"/>
        <color rgb="FF000000"/>
        <rFont val="Calibri"/>
      </rPr>
      <t>c) Ordenamientos territoriales comunitarios y/o microrregionales:</t>
    </r>
    <r>
      <rPr>
        <sz val="11"/>
        <color rgb="FF000000"/>
        <rFont val="Calibri"/>
      </rPr>
      <t xml:space="preserve"> Formulación de ordenamientos territoriales participativos tanto terrestres como marinos, cuyo propósito es reordenar de manera participativa el uso de sus recursos naturales, a fin de contribuir a orientar los procesos productivos y sociales hacia el desarrollo sustentable, podrá incluir estudios para el ordenamiento de pesquerías
</t>
    </r>
  </si>
  <si>
    <t>b) proyectos</t>
  </si>
  <si>
    <t>Impulsar el aprovechamiento sustentable de la biodiversidad y los recursos naturales a través del desarrollo de actividades productivas sustentables, así como de proyectos de restauración de ecosistemas con fines productivos.</t>
  </si>
  <si>
    <r>
      <rPr>
        <sz val="11"/>
        <color rgb="FF000000"/>
        <rFont val="Calibri"/>
      </rPr>
      <t xml:space="preserve">Realización de actividades para impulsar el aprovechamiento sustentable de la biodiversidad y los recursos naturales a través del desarrollo de actividades productivas sustentables, así como acciones de restauración de ecosistemas con fines productivos Los recursos se otorgarán para los proyectos que se relacionen con las actividades siguientes: 
</t>
    </r>
    <r>
      <rPr>
        <b/>
        <sz val="11"/>
        <color rgb="FF000000"/>
        <rFont val="Calibri"/>
      </rPr>
      <t>1. Restauración de ecosistemas con fines productivos</t>
    </r>
    <r>
      <rPr>
        <sz val="11"/>
        <color rgb="FF000000"/>
        <rFont val="Calibri"/>
      </rPr>
      <t xml:space="preserve">
a) Cultivos de cobertura
b) Establecimiento de barreras vivas y/o cortinas rompevientos
c) Centros de promoción de cultura ambiental
d) Conservación y restauración de suelos
e) Plantaciones forestales
f) Enriquecimiento de acahuales
g) Construcción y manejo de estufas ahorradoras de leña
h) Construcción de obras para el manejo y captación del agua
i) Pago por conservación de la agrobiodiversidad
j) Transformación y comercialización del maíz criollo
k) Establecimiento y mantenimiento de plantaciones agroforestales
</t>
    </r>
    <r>
      <rPr>
        <b/>
        <sz val="11"/>
        <color rgb="FF000000"/>
        <rFont val="Calibri"/>
      </rPr>
      <t>2. Productivos</t>
    </r>
    <r>
      <rPr>
        <sz val="11"/>
        <color rgb="FF000000"/>
        <rFont val="Calibri"/>
      </rPr>
      <t xml:space="preserve">
a) Proyectos ecoturísticos
b) Establecimiento y mantenimiento de unidades de manejo para la conservación de la vida silvestre (UMA)
c) Establecimiento de viveros forestales y frutícolas
d) Establecimiento de huertos comunitarios
e) Talleres para la transformación de recursos naturales
f) Establecimiento de apiarios
g) Atracadero para embarcaciones menores
h) Cuarto frío
i) Plantas para procesamiento primario
j) Instalación de artes de cultivos marinos
k) Jaulas para captura y cría de peces 
l) Centros de producción y reproducción acuícola
m) Recuperación de suelo para uso productivo
n) Certificación de la producción orgánica y de guías de turismo
</t>
    </r>
  </si>
  <si>
    <t>Para montos de apoyo revisar  anexo de matriz</t>
  </si>
  <si>
    <r>
      <rPr>
        <b/>
        <sz val="11"/>
        <color rgb="FF000000"/>
        <rFont val="Calibri"/>
      </rPr>
      <t>1. Restauración de ecosistemas con fines productivos</t>
    </r>
    <r>
      <rPr>
        <sz val="11"/>
        <color rgb="FF000000"/>
        <rFont val="Calibri"/>
      </rPr>
      <t xml:space="preserve">
a) Cultivos de cobertera: Consiste en el establecimiento de una cubierta vegetal mediante la siembra de cultivos de crecimiento rápido y de preferencia con especies nativas, como leguminosas fijadoras de nitrógeno para las áreas agrícolas, gramíneas y cultivos forrajeros para las áreas de uso pecuario que cubran totalmente el suelo, para reducir la erosión, las malezas, las enfermedades y plagas, así como incrementar la fertilidad y disponibilidad del agua por el cultivo. Los cultivos de cobertera pueden ser especies comestibles y/o forrajeras. Asimismo, puede incluir el establecimiento de áreas productoras de semillas nativas para apoyar la expansión de estos proyectos***
b) Establecimiento de barreras vivas y/o cortinas rompevientos: Es la plantación de arbóreas, arbustivas, maguey, nopal y siembra de gramíneas o pastos, y otras que se establecen en los bordos de las terrazas o en los linderos de las parcelas. Es recomendable la utilización de plantas nativas de fácil reproducción para el uso, de manera inmediata, por los productores***
c) Centros de promoción de cultura ambiental: Consisten en la construcción de infraestructura para el establecimiento de centros de interpretación ambiental, centros de cultura ambiental, parques temáticos, jardines botánicos y museos comunitarios sobre medio ambiente y biodiversidad, locales para llevar a cabo actividades de educación ambiental. Se podrá incluir el equipamiento y mantenimiento para la mencionada infraestructura y senderos interpretativos, producción y difusión de materiales gráficos, carteles, anuncios, fotografía y de impresión, materiales de promoción, folletos, videos o audio, que se considere necesario. Se podrán incluir la delimitación, equipamiento y mantenimiento de áreas de eclosión
d) Conservación y restauración de suelos: Comprende la construcción y reparación de presas o represas de gaviones, piedra acomodada, morillos, derivadoras, enramadas, bordos o mampostería de diversos tamaños, prácticas mecánicas; así como las obras de rehabilitación, trazo y construcción de bordos a curvas a nivel para la formación de terrazas de banco (base angosta o base ancha) o de formación sucesiva, que se puede combinar con el establecimiento de muros vivos mediante la plantación y siembra de material vegetativo para proteger y estabilizar los bordos, con el fin de disminuir los escurrimientos superficiales y evitar la erosión en terrenos con pendiente; se podrán construir barreras de piedra acomodada y terrazas individuales de media luna para proteger especies arbóreas, así como ollas de agua, tinas ciegas y jagüeyes para el almacenamiento de agua. Asimismo, puede incluir trabajos de cajeteo, actividades de fertilización y abonado y acciones de conservación de suelo y agua en plantaciones establecidas, apertura de cepas y nuevas plantaciones de especies forestales leñosas y no leñosas nativas, y el mantenimiento de las mismas.***
e) Plantaciones forestales: Consiste en los trabajos de cajeteo, actividades de fertilización y acciones de conservación de suelo y agua en plantaciones establecidas, como la apertura de cepas y nuevas plantaciones de especies forestales leñosas y no leñosas nativas
f) Enriquecimiento de acahuales: Consiste en el establecimiento dentro de los acahuales de especies maderables y no maderables, para leña, plantas medicinales y condimentarías o forrajeras con la finalidad de acelerar su capacidad de contención de deterioro de los recursos naturales.
g) Construcción y manejo de estufas ahorradoras de leña: Consiste en la construcción con ecotecnias de diferentes modelos de estufas, fogones, calderos y hornos, así como el sistema de chimeneas o ventilación, se podrán incluir la compra de los moldes y modelos para la construcción de las estufas con diferentes materiales, asimismo, se podrá realizar la compra de ollas y hornos solares.
h) Construcción de obras para el manejo y captación del agua: Consiste en la nivelación y los trazos de terreno, así como la construcción de una plantilla de cimentación, el armado de una estructura de acero y revestimiento de cemento para la captación, manejo y almacenamiento de agua, ollas de agua pueden ser pilas o abrevaderos rehabilitación de bordos o jagüeyes, canales de llamada o conducción con materiales de construcción y geomembranas. Pago por conservación de la agrobiodiversidad
i) Pago por conservación de la agrobiodiversidad: Consiste en el pago por mantener la continuidad de las prácticas en las labores de manejo de cultivo de manera tradicional, como, la estabilización de la milpa, introducción de prácticas agroecológicas, uso de abonos orgánicos y/o verdes, rotación de cultivos, control biológico, diversificación, sistemas agroforestales, entre otros, así como las labores de precosecha y cosecha, así como la conservación y propagación de semillas de plantas tradicionales de la región, a través de su cultivo
j) Transformación y comercialización del maíz criollo: Apoyos destinados para la implementación de molinos de nixtamal, silos herméticos, tortilladoras empacadoras de productos derivados del maíz criollo, entre otros, que generen valor agregado a los productos y derivados del maíz criollo.
k) Establecimiento y mantenimiento de plantaciones agroforestales: Consiste en la apertura de cepas y plantación de especies forestales (maderables y no maderables) y/o frutales de baja demanda hídrica, en líneas intercaladas con espacio para la siembra de cultivos agrícolas y especies forrajeras, tales como pastos y leguminosas nativas y aplicación de insumos orgánicos.
</t>
    </r>
    <r>
      <rPr>
        <b/>
        <sz val="11"/>
        <color rgb="FF000000"/>
        <rFont val="Calibri"/>
      </rPr>
      <t>2. Productivos</t>
    </r>
    <r>
      <rPr>
        <sz val="11"/>
        <color rgb="FF000000"/>
        <rFont val="Calibri"/>
      </rPr>
      <t xml:space="preserve">
a) Proyectos ecoturísticos: Podrá incluir la delimitación de un área con potencial turístico, el establecimiento de obras de infraestructura y equipamiento para el cumplimiento de las medidas y especificaciones de sustentabilidad del ecoturismo con base en el Programa de Turismo en Áreas Protegidas. Podrá incluir la construcción de cabañas, servicios básicos, palapas, equipamiento, acondicionamiento de senderos interpretativos y veredas, la infraestructura de servicios y operación, instalación de plataformas flotantes; producción y difusión de materiales con promoción del proyecto. Podrá incluir la compra de vehículos terrestres y embarcaciones menores, motores y equipamiento de las mismas.
b) Establecimiento y mantenimiento de unidades de manejo para la conservación de la vida silvestre (UMA): Consiste en la construcción de infraestructura para el establecimiento de una UMA extensiva, que comprende la delimitación del espacio utilizando los accidentes geográficos y la construcción de obras para la atracción, cuidado y reproducción de las especies silvestres tales como bordos, acequias, jagüeyes, bancos de alimentos, invernaderos, viveros, corrales, áreas de anidación, áreas de incubación, centros de acopio, cuartos fríos, casetas de vigilancia y torres de observación. Podrá apoyarse el establecimiento de UMA de carácter intensivo, siempre y cuando los productos de ésta se destinen además de la comercialización, a la repoblación para el manejo del hábitat, puede incluir la compra de herramientas y/o equipamiento especializado necesario para su operación y de ejemplares reproductores para el establecimiento de la UMA.
c) Establecimiento de viveros forestales y frutícolas: Podrá apoyarse el establecimiento, mantenimiento y operación de viveros forestales comunitarios. Podrá incluir la construcción de infraestructura y equipamiento para la producción de plantas nativas de la región forestales maderables y no maderables, en sistemas de producción tanto tradicional como tecnificado, pueden incluir la adquisición del sistema de riego y la delimitación del mismo vivero
d) Establecimiento de huertos comunitarios: Consiste en la delimitación y preparación del terreno, para el establecimiento y producción de hortalizas, frutales, plantas ornamentales, medicinales y cultivos de plantación de acuerdo a la zona. Así también, podrá incluir la construcción de infraestructura y equipamiento para la producción de los huertos y la elaboración de composta o de humus de lombriz mediante la transformación digestiva y metabólica de la materia orgánica, mediante la crianza sistemática de lombrices de tierra
e) Talleres para la transformación de recursos naturales: : Es la construcción y equipamiento de locales donde se realice la transformación de los recursos naturales para su venta, puede incluir talleres para el aprovechamiento de minerales metálicos y no metálicos, maderas muertas, y fibras naturales, para la producción de artesanías y manualidades; así como la elaboración de conservas, dulces, panes y otros productos comestibles con productos de la región
f) Establecimiento de apiarios: Consiste en la adquisición y/o equipamiento de colmenas, adquisición de paneles, abejas reinas, equipos de protección, insumos, alimentadores, cámaras de cría, sistema de extracción, envasado y procesamiento de miel y sus derivados
g) Atracadero para embarcaciones menores: Consiste en la construcción y rehabilitación de atracaderos fijos o flotantes construidos con diversos materiales.
h) Cuarto frío: : Consiste en la construcción y rehabilitación de un cuarto frío para almacenar productos pesqueros a base de losa de cimentación de concreto, los muros, techo y piso, se acondicionarán con un aislante térmico. Incluye equipamiento y construcción de mesas de trabajo e instalaciones hidráulicas, sanitarias y eléctricas, esta última considera un equipo de refrigeración con motor eléctrico y compresor. Podrá incluir la compra de equipo y herramientas de seguridad para las embarcaciones pesqueras, tales como chalecos salvavidas, radios, aros salvavidas y otros necesarios para la seguridad de los pescadores.
i) Plantas para procesamiento primario: Son obras para el tratamiento primario y sanitario de los productos pesqueros capturados como son naves de incubación, plantas desconchadoras de moluscos y bivalvos, postas acuícolas, plantas productoras de jaiba mudada, plantas clasificadoras de camarón, plantas para el procesamiento de productos marinos. Podrá apoyarse la compra y mantenimiento de maquinaria y equipo para los procesos señalados
j) Instalación de artes de cultivos marinos: Comprende la construcción de corrales para maricultivos, líneas de fondo para bolsas ostrícolas, instalación de líneas largas suspensoras, canastas de neftier, compra de semilla y juveniles, recolección de semilla a partir del medio natural, así como la compra de alimento para los maricultivos e insumos para su operación
k) Jaulas para captura y cría de peces: Comprende la construcción y equipamiento de jaulas e infraestructura para la captura y cría de especies dulceacuícolas y marinas. Podrá incluir la compra de embarcaciones menores, motores y equipamiento de las mismas, así como la compra de alimento, alevines y juveniles nativos o especies comerciales e insumos para su operación, así como las artes de pesca sustentables según los permisos y autorizaciones vigentes.
l) Centros de producción y reproducción acuícola: Consiste en la construcción de infraestructura y equipamiento para el establecimiento de módulos para la producción y reproducción de especies nativas con potencial acuícola. Podrá incluir la compra de alevines o juveniles, alimentos y equipamiento para su operación.
m) Recuperación de suelo para uso productivo: Comprende los trabajos de limpia de áreas agrícolas y/o potreros, fertilización con productos orgánicos, incorporación de mejoradores del suelo y el establecimiento de cultivos agrícolas y frutales de baja demanda hídrica, pastos de la región, con el propósito de aumentar la capacidad productiva de los suelos. Se hará énfasis en la incorporación de arbustivas locales combinadas con pastizales y leguminosas nativas. Podrá incluir la compra de planta y cercado del predio, la construcción de corrales para la estabulación o semiestabulación. Así como el equipamiento e infraestructura para la alimentación del ganado existente y riego eficiente, en su construcción se podrá emplear material comercial y/o materiales rústicos de la región.
n) Certificación de la producción orgánica y de guías de turismo: Incluye el pago por los procesos requeridos por las compañías certificadoras para la producción orgánica y guías de turismo, así como la preparación de las parcelas y productos, preparación de informes, tarifas fijas y adicionales (gasto de inspección e inscripción); excluye los pagos a las certificadoras por participación en las ventas. Podrá incluir el pago para la obtención de etiquetas de sustentabilidad
***Se recomienda consultar los Criterios técnicos para la ejecución de los proyectos de conservación y restauración de suelos 2012, publicados por la Comisión Nacional Forestal en la página electrónica: http://www.conafor.gob.mx:8080/documentos/ver.aspx?grupo=20&amp;articulo=1310
Informacion disponible en el ANEXO NÚMERO 2
</t>
    </r>
  </si>
  <si>
    <t>c) cursos de capacitación</t>
  </si>
  <si>
    <t xml:space="preserve">Promover la capacitación de las mujeres y los hombres que habitan las localidades asentadas en las ANP y sus Zonas de Influencia para el aprovechamiento sostenible de los recursos naturales. </t>
  </si>
  <si>
    <t>Apoyos que tendrán la finalidad de realizar cursos y/o talleres de capacitación sobre las líneas de acción para la conservación y desarrollo sostenible. En materia de cursos de capacitación los recursos apoyarán el desarrollo de cursos, talleres teórico-prácticos, intercambios de experiencias y eventos de capacitación, en torno a los siguientes conceptos:
1. Gestión
2. Aplicación de nuevas tecnologías
3. Educación Ambiental</t>
  </si>
  <si>
    <r>
      <rPr>
        <b/>
        <sz val="11"/>
        <color rgb="FF000000"/>
        <rFont val="Calibri"/>
      </rPr>
      <t>1. Gestión</t>
    </r>
    <r>
      <rPr>
        <sz val="11"/>
        <color rgb="FF000000"/>
        <rFont val="Calibri"/>
      </rPr>
      <t xml:space="preserve">: Cursos o talleres teórico-prácticos que permiten a las personas beneficiarias incrementar sus conocimientos, capacidades y habilidades para la realización de actividades asociadas a la planeación y gestión que les permita participar más exitosamente en los procesos de aprovechamiento sostenible de sus recursos naturales, estos cursos podrán ser:
a) Metodologías para la gestión y planeación participativa comunitaria para el desarrollo sostenible.
b) Fortalecimiento de la organización social, de comités comunitarios y regionales de participación.
c) Administración y gestión de proyectos productivos.
d) Capacitación en resolución de conflictos.
e) Formulación de proyectos comunitarios para mujeres y grupos indígenas o afromexicanos.
f) Equidad de género y desarrollo sustentable.
g) Metodologías para la formación de redes comunitarias para la conservación.
h) Capacitación para el desarrollo e integración de cadenas productivas.
i) Comercialización de productos finales, intermedios y servicios.
j) Fortalecimiento de redes comunitarias para la conservación de la agrobiodiversidad
</t>
    </r>
    <r>
      <rPr>
        <b/>
        <sz val="11"/>
        <color rgb="FF000000"/>
        <rFont val="Calibri"/>
      </rPr>
      <t>2. Aplicación de nuevas tecnologías</t>
    </r>
    <r>
      <rPr>
        <sz val="11"/>
        <color rgb="FF000000"/>
        <rFont val="Calibri"/>
      </rPr>
      <t xml:space="preserve">: Cursos o talleres para la adopción o mejoramiento de tecnologías productivas de conservación, manejo y aprovechamiento sostenible de los recursos naturales:
a) Agroecología y reconversión productiva.
b) Operación de viveros forestales.
c) Conservación y uso sustentable del suelo.
d) Conservación, manejo y aprovechamiento sustentable de la vida silvestre.
e) Técnicas para la recuperación de recursos forestales maderables y no maderables.
f) Producción acuícola y pesquera.
g) Huertos y viveros comunitarios.
h) Operación de empresas ecoturísticas.
i) Manejo integral del fuego.
j) Acreditación y/o certificación de guías especializados en turismo de naturaleza, turismo inclusivo, turismo comunitario.
k) Restauración de áreas degradadas.
l) Elaboración de compostas, fertilizantes líquidos, estercoleros y lombricompostas.
m) Cultivo y manejo de plantas silvestres medicinales.
n) Construcción y manejo de estufas ahorradoras de leña.
o) Ollas y/o hornos solares.
p) Recuperación y manejo de acahuales.
q) Establecimiento y manejo de Sistemas agroforestales y agrosilvopastoriles con enfoque agroecológico y de patrimonio biocultural.
r) Promoción, recuperación y conocimiento de tecnologías tradicionales sustentables.
s) Floricultura con especies nativas de la región.
t) Idiomas para la atención turística.
u) Apicultura y productos derivados de la miel.
v) Mejoramiento y conservación del maíz criollo, la milpa y la agrobiodiversidad.
w) Transformación y/o industrialización de productos agropecuarios y piscícolas.
</t>
    </r>
    <r>
      <rPr>
        <b/>
        <sz val="11"/>
        <color rgb="FF000000"/>
        <rFont val="Calibri"/>
      </rPr>
      <t>3. Educación Ambiental:</t>
    </r>
    <r>
      <rPr>
        <sz val="11"/>
        <color rgb="FF000000"/>
        <rFont val="Calibri"/>
      </rPr>
      <t xml:space="preserve"> Para generar pautas de conducta responsable y de valores respecto a los aspectos ambientales y conservación de recursos naturales que pueden no estar necesariamente en relación con la actividad productiva de la comunidad o región, pero que impactan o pueden impactar negativamente en las condiciones para su desarrollo sostenible. Los temas que se podrán impartir sobre educación ambiental serán los siguientes:
a) Legislación en materia ambiental, agraria, pesquera y de recursos naturales.
b) Conservación y uso sustentable de los ecosistemas y su biodiversidad.
c) Saneamiento de ecosistemas.
d) Importancia de los ecosistemas y de las Áreas Naturales Protegidas.
e) Impacto ambiental.
f) Manejo de residuos sólidos.
g) Manejo y control de especies nocivas y exóticas invasoras.
h) Servicios ambientales.
i) Manejo del agua.
j) Rescate y transmisión del conocimiento tradicional sobre el uso, manejo y conservación de los ecosistemas.
k) Promotores comunitarios para la educación ambiental.
l) Ecología marina.
m) Energías renovables
n) Tratamiento de aguas residuales
o) Prevención de la introducción de especies exóticas invasoras.
p) Acciones de mitigación y de adaptación, para reducir vulnerabilidad de las comunidades locales al Cambio Climático.
Los cursos de capacitación tendrán una duración mínima de 20 horas efectivas de impartición, con una participación mínima de 10 personas por cada curso.
</t>
    </r>
  </si>
  <si>
    <t xml:space="preserve">d) brigadas de contingencia ambiental. </t>
  </si>
  <si>
    <t>Prevenir, mitigar y restaurar las situaciones de riesgo derivadas de la presencia de contingencias ambientales que ponen en peligro la integridad de uno o varios ecosistemas en ANP y sus zonas de influencia.</t>
  </si>
  <si>
    <t>Apoyos destinados a la prevención, mitigación y restauración de las situaciones de riesgo derivadas de la presencia de incendios forestales, sismos, actividades humanas o fenómenos naturales que ponen en peligro la integridad de los ecosistemas.</t>
  </si>
  <si>
    <t xml:space="preserve">El número de personas que puede integrar una brigada de contingencia ambiental es de 8 personas como mínimo y de 15 personas como máximo. Derivado de las características y riesgo que constituye la ejecución de las acciones previstas para la atención a las contingencias ambientales, el rango de edad de las personas que conformen la brigada deberá ser de 18 a 60 años de edad. 
La composición del gasto de cada brigada de contingencia deberá estar acorde con los siguientes porcentajes
• Jornales 50%
• Cobertura de riesgos de los participantes 10%
• Equipo, herramienta tradicional y especializada, prendas de protección, contratación de maquinaria e insumos, refracciones menores y reparación de vehículos 30%
• Capacitación para atender la contingencia 7%
</t>
  </si>
  <si>
    <t>Programa de Apoyo a la Infraestructura Hidroagrícola (S217)</t>
  </si>
  <si>
    <t>Fomentar, mantener e incrementar la producción y superficie agrícola en distritos y unidades de riego y temporal a través de la preservación, rehabilitación, mejoramiento y ampliación de la infraestructura hidroagrícola</t>
  </si>
  <si>
    <t>Usuarios hidroagrícolas que administran infraestructura hidroagrícola. Personas físicas o morales que forman parte de un distrito de riego, unidad de riego o distrito de temporal tecnificado.</t>
  </si>
  <si>
    <t xml:space="preserve">Se compone de cuatro subprogramas y ocho componentes, que a continuación se describen:
1. Subprograma de rehabilitación, tecnificación y equipamiento de distritos de riego.
a) Componente para la rehabilitación y tecnificación de distritos de riego.
b) Componente para el equipamiento de distritos de riego.
c) Componente para la devolución de pagos por el suministro de agua en bloque en distritos de riego.
2. Subprograma de rehabilitación, tecnificación y equipamiento de distritos de temporal tecnificado.
a) Componente para la infraestructura de riego suplementario
b) Componente para la rehabilitación, tecnificación y equipamiento de distritos de temporal tecnificado.
3. Subprograma de rehabilitación, tecnificación y equipamiento de unidades de riego.
a) Componente para la rehabilitación, tecnificación y equipamiento de unidades de riego.
b) Componente para la organización y fortalecimiento de unidades de riego.
4. Subprograma de apoyos especiales y estratégicos.
a) Componente para apoyos especiales y estratégicos.
</t>
  </si>
  <si>
    <t>La Comisión podrá aportar hasta el 50% del presupuesto base para cada acción, en el caso de zonas prioritaras será hasta un 90%
Hasta $24,500.00 por hectárea para acciones de rehabilitación y tecnificación de infraestructura hidroagrícola
Hasta $92,000.00 por hectárea para acciones de tecnificación de redes y sistemas de riego, preferentemente colectivas,</t>
  </si>
  <si>
    <t xml:space="preserve">Los resultados señalan al programa como pertinente y relevante en los usuarios con infraestructura concesionada.
Las acciones del programa se potencializan con las complementariedades y sinergias con otros programas públicos a cargo de CONAGUA como el de rehabilitación de presas y estructuras de cabeza  o el de Infraestructura para la modernización y rehabilitación de riego y temporal tecnificado </t>
  </si>
  <si>
    <t>1. Subprograma de rehabilitación, tecnificación y equipamiento de distritos de riego.</t>
  </si>
  <si>
    <t>a) Componente para la rehabilitación y tecnificación de distritos de riego.</t>
  </si>
  <si>
    <t>Mejorar las condiciones de la infraestructura hidroagrícola de los distritos de riego mediante acciones de rehabilitación o tecnificación.</t>
  </si>
  <si>
    <t>Podrán partcipar las Asociación Civil de Usuarios(ACU) Y  Sociedades de Responsabilidad Limitada (SRL)</t>
  </si>
  <si>
    <t xml:space="preserve">Los apoyos pueden aplicarse en las acciones que se describen a continuación:
a) Infraestructura.
b) Capacitación
c) Equipo de control y medición.
d) Estudios, proyectos ejecutivos y supervisión
</t>
  </si>
  <si>
    <t xml:space="preserve">a) Para ejecutar las acciones la Comisión podrá aportar hasta el 50% del presupuesto base. En acciones que se desarrollen en las zonas de atención prioritaria y localizadas en municipios con muy alto grado de marginación se podrá aportar hasta el 90% del presupuesto base y el porcentaje restante deberán aportarlo las ACU y/o SRL beneficiadas.
b) La Comisión podrá aportar hasta el 75%, en el caso de Distritos de Riego en los que se presenten las siguientes condiciones de manera simultánea: Cuenten con una superficie total menor a 10,000 ha; la superficie promedio por usuario no sea mayor a 2.5 ha, y la lámina promedio de riego concesionada no sea superior a 0.75 metros.
***Para generar el presupuesto base de cada una de las acciones de esta componente deberá utilizarse, como referencia, el catálogo general de precios unitarios del Programa de Apoyo a la Infraestructura Hidroagrícola.
c) Hasta $24,500.00 por hectárea para acciones de rehabilitación y tecnificación de infraestructura hidroagrícola, relocalización y reposición de pozos, tecnificación del riego, control de maleza acuática, drenaje parcelario, adquisición e instalación de equipo y mecanismos para estructuras de control, automatización y medición volumétrica del agua en canales, conductos presurizados, plantas de bombeo y pozos; así como la adquisición, el almacenamiento, procesamiento y envío de datos, derivados de la medición, manejo, entrega, derivación, control y uso del agua para riego.
d) Hasta $92,000.00 por hectárea para acciones de tecnificación de redes y sistemas de riego, preferentemente colectivas, hasta nivel parcelario, dando prioridad a aquellos que incluyan la automatización del riego y telemetría.
e) Con la finalidad de incentivar las acciones para mitigar los efectos del cambio climático, se apoyará hasta con el 75% del costo total del proyecto autorizado, para el cambio a fuentes de energía renovable en equipos de bombeo y de operación y control.
f) Para las acciones de rehabilitación de caminos de operación y drenes, se podrá destinar hasta el 30% del apoyo federal asignado a cada distrito de riego y de manera excepcional hasta el 50% en los distritos de riego por bombeo, previo dictamen de la Dirección de la Comisión.
</t>
  </si>
  <si>
    <t xml:space="preserve">Acciones especificas: 
a) Infraestructura
 Rehabilitar o tecnificar infraestructura hidroagrícola, incluyendo automatización y telemetría.
 Relocalizar y reponer pozos de propiedad federal o particular ubicados en un distrito de riego.
 Controlar maleza acuática en presas, canales, drenes y cuerpos de agua de los distritos de riego
 Instalar drenaje parcelario
 Tecnificación del riego, priorizando sistemas colectivos, en alta y baja presión.
 Riego por gravedad tecnificado.
 Sustituir y complementar fuentes de energía convencional con renovables.
b) Capacitación
 Realizar cursos, talleres y asistencia técnica en aspectos inherentes a acciones de esta componente
c) Equipo de control y medición.
 Adquirir e instalar estructuras, equipos, mecanismos y sistemas preferentemente automatizados para el control, distribución, derivación, entrega, aforo y medición volumétrica del agua en canales, derivadoras, conductos presurizados, plantas de bombeo y pozos.
d) Estudios, proyectos ejecutivos y supervisión
Elaborar estudios inherentes a esta componente.
Elaborar proyectos ejecutivos de las obras correspondientes.
Supervisar acciones de esta componente.
</t>
  </si>
  <si>
    <t>b) Componente para el equipamiento de distritos de riego.</t>
  </si>
  <si>
    <t>Mantener en condiciones de servicio y operación la infraestructura hidroagrícola mediante apoyos a las ACU y SRL para la adquisición de maquinaria o equipo nuevo y seminuevo, así como para su rehabilitación y el equipamiento de taller.</t>
  </si>
  <si>
    <t xml:space="preserve"> Podrán partcipar las Asociación Civil de Usuarios(ACU) Y  Sociedades de Responsabilidad Limitada (SRL)</t>
  </si>
  <si>
    <t xml:space="preserve">Los apoyos se otorgarán hasta completar el parque de maquinaria óptimo, así como equipos estrictamente necesarios, o en su caso, para reponer aquellos que hayan concluido su vida útil, lo que estará sujeto para las acciones siguientes:
a) Adquisición de maquinaria y equipo de conservación, nuevo o seminuevo
b) Maquinaria y equipo para nivelación de tierras
c) Equipo especializado de medición y control para las obras de conservación
d) Dispositivos de localización satelital
e) Rehabilitación integral de maquinaria y equipo de conservación 
f) Equipamiento de talleres para servicio y mantenimiento tanto de maquinaria como equipo de conservación
g) Maquinaria y equipo para relocalización de pozos ubicados dentro del Distrito de Riego
h) Realizar cursos, talleres y asistencia técnica
</t>
  </si>
  <si>
    <t>*La Comisión podrá aportar hasta el 50% del costo del equipo, conforme a lo señalado en el manual de operación correspondiente.
*La suma de la aportación federal no podrá ser mayor que $4'750,000.00 por año para cada ACU o SRL.</t>
  </si>
  <si>
    <t xml:space="preserve">*La maquinaria y equipo susceptible de adquirir en esta componente se seleccionará tomando en cuenta el diagnóstico de necesidades de cada ACU o SRL y su respectivo balance e inventario de maquinaria y equipo.
*Por orden de prioridad en la toma de decisiones, siempre deberá beneficiarse a las ACU y SRL que cuenten con el menor número de unidades con respecto a su parque de maquinaria óptimo.
Cuando las solicitudes excedan el monto anual asignado a esta componente se priorizarán las ACU y SRL bajo el orden siguiente:
a)    Faltante: no existe la unidad.
Dando preferencia al uso que se destinará en la infraestructura, esto es, para trabajar en:
-      Canales y fuentes de abastecimiento.
-      Drenes.
-      Caminos.
-      Nivelación de tierras.
-      Transporte.
-      Otros.
b)    Sustitución: baja de la unidad por mal estado u obsolescencia.
c)    Modernización: mejora de características por innovaciones tecnológicas.
Carateristicas especificas de apoyos: 
a) Adquisición de maquinaria y equipo de conservación, nuevo o seminuevo:
tractor de orugas, excavadora hidráulica de largo, mediano y corto alcance, draga de arrastre, excavadora anfibia, retroexcavadora/cargadora, motoconformadora, minicargador, cargador frontal, camión de volteo, grúa hidráulica sobre camión; camión con cama baja, cama baja, equipo ligero de conservación de canales y drenes con o sin tractor agrícola; camión para mantenimiento de pozos profundos; camión para mantenimiento de infraestructura con sección cerrada; camión para servicio de maquinaria; camión para mantenimiento de maquinaria (orquesta); camión pipa; trituradora de piedra para mantenimiento de caminos; equipo ligero tipo mariposa y compactador de suelos. Al respecto, la maquinaria seminueva que se adquiera deberá contar con un máximo de 2,000 horas efectivas de uso.
b) Maquinaria y equipo para nivelación de tierras: tractor agrícola con escrepas y transmisor-receptor láser o GPS; GPS para nivelación; y escrepas con transmisor-receptor láser o GPS.
c) Equipo especializado de medición y control para las obras de conservación, de medición especializado (GPS, estación total, etc.), equipo de medición aéreo no tripulado y equipo de inspección para pozo profundo.
d) Dispositivos de localización satelital, así como elementos para la sistematización que permitan el control y seguimiento de la maquinaria y equipo de conservación, y dispositivos para ahorro de combustible para maquinaria.
e) Rehabilitación integral de maquinaria y equipo de conservación concesionado y subsidiado con más de 10,000 horas efectivas de uso.
f) Equipamiento de talleres para servicio y mantenimiento tanto de maquinaria como equipo de conservación consistente en elementos y herramienta apropiada y exclusiva para ser usada en el taller, lo cual incluye, sujeto a justificación, obra civil.
g) Maquinaria y equipo para relocalización de pozos ubicados dentro del Distrito de Riego que cuenten con los permisos correspondientes, previo dictamen de la Comisión, y de acuerdo a las especificaciones establecidas en el manual de operación.
h) Realizar cursos, talleres y asistencia técnica en aspectos inherentes a acciones de esta componente, cuya implementación se especifica en el Manual de Operación de esta Componente.
*En el manual de operación de esta componente se establecen los lineamientos, criterios, especificaciones y consideraciones técnicas generales para la ejecución de las acciones, así como los procesos de contratación y mecánica operativa a la que deberán apegarse los beneficiarios y se encuentra disponible para su consulta en la página electrónica https://www.gob.mx/conagua/documentos/manuales-de-operacion-y-especificaciones-tecnicas?state=published.
</t>
  </si>
  <si>
    <t>c) Componente para la devolución de pagos por el suministro de agua en bloque en distritos de riego.</t>
  </si>
  <si>
    <t>Mejorar las condiciones de la infraestructura hidroagrícola concesionada a las asociaciones civiles de usuarios, como lo son las ACU y SRL, en los distritos de riego mediante acciones de conservación.</t>
  </si>
  <si>
    <t xml:space="preserve"> Podrán partcipar las Asociaciones Civiles de Usuarios (ACU) y  Sociedades de Responsabilidad Limitada (SRL)</t>
  </si>
  <si>
    <t>Los recursos  se aplicarán anualmente en conceptos de conservación y mantenimiento en infraestructura hidroagrícola concesionada con la prioridad siguiente:
a)    Estructuras de control, medición y regulación (compuertas, medidores, represas, etc.).
b)    Mantenimiento de equipos mecánicos y electromecánicos en obras de abastecimiento y medición.
c)     Conservación de secciones hidráulicas en canales abiertos y cerrados (sellos, tapones, reposición de losas de revestimiento, tubería, etc.).
d)    Trabajos de conservación en tramos críticos y tapones en la red de drenaje.
e)    Reposición o reforzamiento de bordos en canales y drenes.
f)     Excepcionalmente, se podrán aplicar recursos en la superficie de rodamiento (caminos de operación) vinculados a canales y drenes.
g)    Para los distritos de riego con bombeo y mixtos: mantenimiento de equipo y de obra civil.
h)    Ante casos de emergencia operativa o climática, plenamente justificada, el recurso podrá ser excepcionalmente utilizado en la adquisición de insumos para que la ACU o la SRL realicen obra de conservación por administración.</t>
  </si>
  <si>
    <t xml:space="preserve">La aportación del gobierno federal para las acciones contempladas en esta componente tendrá las consideraciones siguientes:
a) El monto máximo que podrá otorgarse a cada ACU o SRL corresponderá a la recaudación total esperada en función del plan de riegos autorizado a nivel ACU o SRL.
b) Única y exclusivamente se tramitará la devolución de pagos que hayan sido realizados del 1° enero al 30 de septiembre del año fiscal correspondiente.
c) El recurso producto es 100% federal, por lo que no está sujeta a la aportación de los usuarios.
d) Para acciones de supervisión de esta componente se podrá destinar hasta el 2% asignado a cada distrito de riego
</t>
  </si>
  <si>
    <t>2. Subprograma de rehabilitación, tecnificación y equipamiento de distritos de temporal tecnificado.</t>
  </si>
  <si>
    <t>a) Componente para la infraestructura de riego suplementario</t>
  </si>
  <si>
    <t>Complementar los requerimientos de agua de los cultivos en los distritos de temporal tecnificado mediante la tecnificación y construcción de infraestructura para contribuir a mejorar o mantener la producción agrícola.</t>
  </si>
  <si>
    <t>Usuarios hidroagrícolas</t>
  </si>
  <si>
    <t xml:space="preserve">Para la ejecución de las obras de riego suplementario se podrán otorgar los apoyos siguientes:
a) Infraestructura de captación de agua y sus instalaciones
b) Proyectos ejecutivos y supervisión de las obras de riego suplementario
c) Rehabilitación de equipos de bombeo, de sistemas de riego y de conducción, en unidades de producción ubicados en distritos de temporal tecnificado.
</t>
  </si>
  <si>
    <t xml:space="preserve">La Comisión podrá aportar hasta el 50% del costo del proyecto, monto que no deberá ser mayor que $63,940.00 por hectárea.
El apoyo federal por productor hidroagrícola será de hasta $799,250.00 beneficiando un máximo de 25 hectáreas.
Cuando se trate de sociedades mercantiles o civiles, conformadas con al menos cuatro propietarios, el apoyo federal será de hasta $3´197,000.00 beneficiando un máximo de 100 hectáreas
Para proyectos ejecutivos la Comisión aportará hasta el 75% del costo y destinará hasta un 10% del monto federal asignado a la entidad federativa en esta componente
Obra de cabeza y red de conducción Hasta el 50% del costo total de la obra. Con un máximo de $31,970.00 por hectárea
</t>
  </si>
  <si>
    <r>
      <rPr>
        <sz val="11"/>
        <color rgb="FF000000"/>
        <rFont val="Calibri"/>
      </rPr>
      <t xml:space="preserve">Criterios de selección de beneficiario: 
a) Ubicación del proyecto en zonas de atención prioritaria
b) Género del productor hidroagrícola.
c) Número de usuarios beneficiados.
Características específicas:
</t>
    </r>
    <r>
      <rPr>
        <b/>
        <sz val="11"/>
        <color rgb="FF000000"/>
        <rFont val="Calibri"/>
      </rPr>
      <t>a) Infraestructura de captación de agua y sus instalaciones</t>
    </r>
    <r>
      <rPr>
        <sz val="11"/>
        <color rgb="FF000000"/>
        <rFont val="Calibri"/>
      </rPr>
      <t xml:space="preserve">, que incluyen pozos y equipamiento para extracción de agua subterránea, plantas de bombeo en ríos y lagunas, tomas directas y derivaciones de corrientes de agua; construcción de obras de conducción a las zonas regables, que pueden consistir en tuberías de alta y baja presión; construcción e instalación de sistemas de riego presurizados; construcción de ramales de energía eléctrica a las obras de captación o conducción, con una longitud no mayor a 500 metros o sistemas con fuentes de energías renovables; adquirir e instalar equipo de medición y automatización en plantas de bombeo, pozos profundos, tomas directas y derivación; construcción y equipamiento de caseta de control y protección para las obras señaladas.
</t>
    </r>
    <r>
      <rPr>
        <b/>
        <sz val="11"/>
        <color rgb="FF000000"/>
        <rFont val="Calibri"/>
      </rPr>
      <t>Obra de cabeza y red de conducción.</t>
    </r>
    <r>
      <rPr>
        <sz val="11"/>
        <color rgb="FF000000"/>
        <rFont val="Calibri"/>
      </rPr>
      <t xml:space="preserve"> Construcción, suministro e instalación de obra de cabeza, red de conducción de alta y baja presión y sistemas de riego presurizados
***En el manual de operación de esta componente se establecen los lineamientos, criterios generales para su implementación, así como los aspectos relativos a los procesos de contratación y la mecánica operativa, y se encuentra disponible para su consulta en la página electrónica https://www.gob.mx/conagua/documentos/manuales-de-operacion-y-especificaciones-tecnicas?state=published.
</t>
    </r>
  </si>
  <si>
    <t>b) Componente para la rehabilitación, tecnificación y equipamiento de distritos de temporal tecnificado.</t>
  </si>
  <si>
    <t>Mejorar las condiciones de la infraestructura hidroagrícola de los distritos de temporal tecnificado mediante acciones de rehabilitación y tecnificación para contribuir a mantener la producción agrícola.</t>
  </si>
  <si>
    <t>Podrán partcipar las Asociaciones Civiles de Usuarios(ACU)</t>
  </si>
  <si>
    <t xml:space="preserve">Apoyo económico con aportación de los beneficiarios.
Los apoyos serán los siguientes:
a) Rehabilitación y tecnificación de infraestructura.
b) Maquinaria y equipo
c) Asesoría técnica especializada.
d) Proyectos y supervisión
</t>
  </si>
  <si>
    <t xml:space="preserve">a) La Comisión podrá aportar hasta el 50% del costo del proyecto. La aportación de las ACU podrá ser en efectivo o en especie, mano de obra, materiales de construcción, maquinaria o equipo relacionado con las acciones.
b) Hasta 50% del presupuesto base para acciones de rehabilitación y tecnificación de obras de infraestructura hidroagrícola, con excepción de los drenes que podrá ser de hasta el 75% de aportación federal.
c) Hasta el 50% del presupuesto base, que no deberá ser mayor que $41,891.00 y $15,433.00 por hectárea para drenaje subterráneo y superficial respectivamente.
d) Hasta el 50% del presupuesto base para la adquisición de maquinaria y equipo, nuevo y seminuevo, sin exceder un máximo de $3´009,552.00 y $2´400,000.00, respectivamente.
e) Hasta el 50% del presupuesto base de la rehabilitación mayor de la maquinaria y equipo
f) Hasta el 80% del presupuesto base para acciones de asesoría técnica especializada.
g) Hasta el 100% del presupuesto base de los proyectos ejecutivos para la rehabilitación y tecnificación, sin exceder un máximo del 10% de la asignación autorizada por entidad federativa.
h) Hasta el 50% del presupuesto base de acciones de supervisión, sin exceder el 5% del monto total autorizado por entidad federativa para obras de rehabilitación y tecnificación de infraestructura
</t>
  </si>
  <si>
    <r>
      <rPr>
        <sz val="11"/>
        <color rgb="FF000000"/>
        <rFont val="Calibri"/>
      </rPr>
      <t xml:space="preserve"> Criterios de selección para beneficiario: 
a) Tipo de apoyo
b) Ubicación del proyecto en zonas de atención prioritaria.
c) Superficie beneficiada.
d) Número de usuarios beneficiados.
Características específicas de poyos:
a) Rehabilitación y tecnificación de infraestructura.
*Obras de infraestructura que formen parte del inventario de distritos de temporal tecnificado: drenes, caminos, bordos, bordos-caminos y estructuras.
*Estructuras de medición, automatización, control y manejo del agua.
*Sistemas de drenaje superficial y subterráneo.
b) Maquinaria y equipo
* Adquisición de maquinaria y equipo nuevo o seminuevo para la conservación y tecnificación de drenes, caminos, bordos, bordos-camino y estructuras.
* Rehabilitación integral de maquinaria y equipo transferidos a las ACU.
c) Asesoría técnica especializada.
* Apoyo técnico para la administración, operación y conservación de la infraestructura hidroagrícola, así como de la maquinaria y equipo a cargo de las ACU y capacitación
* Elaboración de planes directores.
d) Proyectos y supervisión
*Elaboración de proyectos ejecutivos de las obras de rehabilitación y tecnificación
*Supervisión de las acciones
De manera excepcional, se podrá autorizar hasta el 100% del presupuesto base a los usuarios que se ubiquen en municipios del listado de zonas de atención prioritaria con muy alto grado de marginación o cuando el proyecto se ubique en comunidades o localidades con 40% y más de población indígena acorde al catálogo de localidades indígenas que publique la autoridad competente.
***En el manual de operación de esta componente se indica el procedimiento para la jerarquización de las solicitudes, así como los lineamientos, criterios, mecánica operativa, proceso de contratación, especificaciones y consideraciones técnicas generales para la aprobación y ejecución de las acciones y se encuentra disponible para su consulta en la página electrónica </t>
    </r>
    <r>
      <rPr>
        <u/>
        <sz val="11"/>
        <color rgb="FF1155CC"/>
        <rFont val="Calibri"/>
      </rPr>
      <t>https://www.gob.mx/conagua/documentos/manuales-de-operacion-y-especificaciones-tecnicas?state=published</t>
    </r>
  </si>
  <si>
    <t>3. Subprograma de rehabilitación, tecnificación y equipamiento de unidades de riego.</t>
  </si>
  <si>
    <t>a) Componente para la rehabilitación, tecnificación y equipamiento de unidades de riego.</t>
  </si>
  <si>
    <t>Mejorar las condiciones de la infraestructura hidroagrícola de las unidades de riego mediante apoyos económicos a los usuarios hidroagrícolas, para que éstos realicen acciones de rehabilitación o tecnificación.</t>
  </si>
  <si>
    <t xml:space="preserve">Apoyo económico con aportación de los beneficiarios.
Los apoyos se pueden aplicar a las acciones siguientes:
a)    Elaboración de proyectos ejecutivos y estudios para infraestructura hidroagrícola y acciones de supervisión.
b)    Rehabilitación de infraestructura hidroagrícola.
c)     Tecnificación de infraestructura hidroagrícola y del riego.
d)    Adquisición de maquinaria y equipo para conservación y operación de infraestructura hidroagrícola.
e)    Control de maleza acuática.
</t>
  </si>
  <si>
    <t xml:space="preserve">La Comisión podrá aportar hasta el 50% del presupuesto base para las acciones espcificas </t>
  </si>
  <si>
    <r>
      <rPr>
        <b/>
        <sz val="11"/>
        <color rgb="FF000000"/>
        <rFont val="Calibri"/>
      </rPr>
      <t xml:space="preserve">Criterios de selección para beneficiarios: </t>
    </r>
    <r>
      <rPr>
        <sz val="11"/>
        <color rgb="FF000000"/>
        <rFont val="Calibri"/>
      </rPr>
      <t xml:space="preserve">
a) Ubicación del proyecto
b) Tipo de cultivo
c) Tipo de apoyo.
d) Número de usuarios hidroagrícolas.
e) Inclusión de mejora e instalación de dispositivos de medición volumétrica de agua.
f) Género del productor hidroagrícola.
g) Apoyos para fomentar el arraigo al campo de los mexicanos repatriados.
En ningún caso se podrá etiquetar o predeterminar de manera específica recursos a determinadas personas físicas o morales u otorgarles preferencias o ventajas sobre el resto de la población.
</t>
    </r>
    <r>
      <rPr>
        <b/>
        <sz val="11"/>
        <color rgb="FF000000"/>
        <rFont val="Calibri"/>
      </rPr>
      <t>Acciones específicas para apoyo:</t>
    </r>
    <r>
      <rPr>
        <sz val="11"/>
        <color rgb="FF000000"/>
        <rFont val="Calibri"/>
      </rPr>
      <t xml:space="preserve"> 
-     Rehabilitación de infraestructura hidroagrícola.
-     Tecnificación de infraestructura hidroagrícola y del riego priorizando sistemas colectivos.
-     Construcción de ramales de energía eléctrica para aprovechamientos subterráneos y superficiales con una longitud no mayor a 500 m.
-     Sustitución de fuentes convencionales de energía por fuentes de energía renovable en los equipos de bombeo, sin exceder un monto máximo de $45,398.00 por hectárea.
-     Control de maleza acuática.
-     Por única vez y con excepción de las personas físicas, para la adquisición de maquinaria y equipo sin exceder un máximo de $3,009,552.00, previo dictamen de la Comisión.
-     Para la elaboración de estudios y acciones de supervisión de las obras para la rehabilitación y tecnificación, sin exceder un máximo del 10% de la asignación autorizada por entidad federativa.
</t>
    </r>
  </si>
  <si>
    <t>b) Componente para la organización y fortalecimiento de unidades de riego.</t>
  </si>
  <si>
    <t>Mejorar la capacidad de gestión y de producción de los grupos de productores sociales mediante acciones de organización y fortalecimiento de las unidades de riego</t>
  </si>
  <si>
    <t xml:space="preserve">Usuarios hidroagrícolas </t>
  </si>
  <si>
    <t>Los apoyos se pueden aplicar a las acciones siguientes:
a)    Organización de unidades de riego.
b)    Elaboración de planes directores.
c)    Capacitación y asesoría técnica para el fortalecimiento de las unidades de riego.</t>
  </si>
  <si>
    <t xml:space="preserve">a) Para la organización de unidades de riego con un monto máximo de $417,285.00.
b) Para la elaboración de planes directores con un monto máximo de $754,959.00.
c) Para la capacitación y asesoría técnica para el fortalecimiento hasta un monto máximo de $614,602.00por unidad de riego.
</t>
  </si>
  <si>
    <t xml:space="preserve">Criterios de selección para beneficiario 
a) Ubicación del proyecto
b) Tipo de cultivo
c) Superficie a beneficiar.
d) Tipo de apoyo.
e) Número de usuarios hidroagrícolas.
f) Género del productor hidroagrícola representante
***En el manual de operación se establecen los lineamientos y consideraciones técnicas generales para su ejecución, así como los aspectos relativos a los procesos de contratación y mecánica operativa y se encuentra disponible para su consulta en la página electrónica https://www.gob.mx/conagua/documentos/manuales-de-operacion-y-especificaciones-tecnicas?state=published.
</t>
  </si>
  <si>
    <t>4. Subprograma de apoyos especiales y estratégicos.</t>
  </si>
  <si>
    <t>a) Componente para apoyos especiales y estratégicos.</t>
  </si>
  <si>
    <t>Contrarrestar eventos y circunstancias físicas y sociales que estén afectando o puedan afectar la infraestructura hidroagrícola y su operación, pongan en riesgo a seres humanos, generen pérdidas materiales, alteren el orden social, económico o limiten los servicios de riego y drenaje, mediante acciones de rehabilitación, tecnificación, conservación y administración de la infraestructura hidroagrícola, o de mejora en la operación y capacitación</t>
  </si>
  <si>
    <t>Usuarios hidroagrícolas y entes públicos interesados</t>
  </si>
  <si>
    <t xml:space="preserve">Los apoyos consistirán en:
a) Infraestructura hidroagrícola
b) Equipos y maquinaria
c) Estudios y proyectos ejecutivos relacionados con la infraestructura hidroagrícola
d) Apoyo económico mediante el reintegro de sus cuotas por servicio de riego a usuarios que se ubiquen en zonas de atención prioritaria
e) Otras acciones que permitan atender necesidades emergentes o apremiantes no previstas en el programa,
f) Capacitación
</t>
  </si>
  <si>
    <t>A, B, C y D</t>
  </si>
  <si>
    <t xml:space="preserve">El apoyo federal podrá ser hasta de 100%. Para acciones señaladas </t>
  </si>
  <si>
    <t xml:space="preserve">Caracteristicas especificas de apoyos
a)    Infraestructura hidroagrícola: rehabilitación, tecnificación, conservación, construcción, operación y mantenimiento.
b)    Equipos y maquinaria: operación, administración y mantenimiento.
c)     Estudios y proyectos ejecutivos relacionados con la infraestructura hidroagrícola tanto para la atención de emergencias como de los casos especiales que se citan en este apartado.
d)    Apoyo económico mediante el reintegro de sus cuotas por servicio de riego a usuarios que se ubiquen en zonas de atención prioritaria en zona rural con alto o muy alto grado de marginación que se indiquen en el Decreto por el que se formula la Declaratoria de las Zonas de Atención Prioritaria para el año 2022 (que se encuentren al corriente de sus pagos ante la ACU a la que pertenezcan).
e)    Otras acciones que permitan atender necesidades emergentes o apremiantes no previstas en el programa, previo dictamen la Dirección de la Comisión y autorización de la Subdirección General de Infraestructura Hidroagrícola.
f)     Capacitación: en operación, conservación, administración, rehabilitación y tecnificación de la infraestructura hidroagrícola.
***En el manual de operación de esta componente se indican las consideraciones técnicas generales para la ejecución de las acciones; así como los procesos de contratación y las responsabilidades de las instancias participantes y se encuentra disponible para su consulta en la página electrónica https://www.gob.mx/conagua/documentos/manuales-de-operacion-y-especificaciones-tecnicas?state=published
</t>
  </si>
  <si>
    <t>Agrícola, Pecuario, Acuícola-Pesquero y Forestal</t>
  </si>
  <si>
    <t>Desarrollo y Aplicación de Programas Educativos e Investigación en Materia Agroalimentaria (E001)</t>
  </si>
  <si>
    <t>Área de enfoque potencial</t>
  </si>
  <si>
    <t>Formar técnicos, profesionales e investigadores en los sectores agropecuarios, acuícola y forestal</t>
  </si>
  <si>
    <t>Egresados profesionistas afines al sector primario, profesores investigadores e investigadores y población rural en Microrregiones de Atención Prioritaria cercanas a los 7 campus del COLPOS</t>
  </si>
  <si>
    <t xml:space="preserve">Los apoyos se entregan al inicio y durante el ciclo escolar bajo los siguientes componentes:
a) publicación en revistas con Comité Editorial de artículos científicos y tecnológicos derivados de la investigación
b) capacitaciones otorgadas a productores y técnicos de los sectores agropecuario, acuícola y forestal; y a la segunda
c) capacitaciones a su plantilla docente
d) becas para estudiantes
</t>
  </si>
  <si>
    <t>A, C y D</t>
  </si>
  <si>
    <t>Becas</t>
  </si>
  <si>
    <t>Publicación de investigación</t>
  </si>
  <si>
    <t>*Los recursos necesarios para la realización del programa serán financiados por el Colegio de Postgraduados (COLPOS) y el Colegio Superior Agropecuario del Estado de Guerrero (CSAEGRO)
*La información presentada  corresponde a la ficha de evaluación y monitoreo 2020-2021 de coneval 
*Las estrategias de cobertura del Programa no se encuentran contenidos en un solo documento, ya que se tienen definidas en los documentos individuales para cada institución</t>
  </si>
  <si>
    <t>El programa no cuenta con evaluaciones de impacto.</t>
  </si>
  <si>
    <t>Conservación y Aprovechamiento Sustentable de la Vida Silvestre (U020)</t>
  </si>
  <si>
    <t xml:space="preserve">Promover la conservación y el aprovechamiento sustentable de la vida silvestre nativa y su hábitat, a través del establecimiento y fortalecimiento de las UMA y fortalecimiento de los PIMVS, que al mismo tiempo conlleven a un beneficio económico para las personas y comunidades.
Objetivos específicos:
- Promover el manejo integral del hábitat, las poblaciones y especies nativas con énfasis en aquellas con alguna categoría de riesgo o consideradas como prioritarias para la conservación.
- Impulsar actividades económicas complementarias a las prácticas productivas convencionales, que concilien y armonicen la conservación y el aprovechamiento sustentable de la vida silvestre nativa y su hábitat.
- Promover la diversificación tanto de actividades como de atención de especies de vida silvestre nativa destinadas a acciones de conservación y aprovechamiento sustentable, así como para fortalecer el intercambio y el mercado legal de bienes y servicios ambientales y económicos provenientes de estos. </t>
  </si>
  <si>
    <t>Personas físicas, morales y jurídicas de derecho social, que forman parte de ejidos, comunidades y sociedades de producción rural, interesados en la conservación y aprovechamiento sustentable de las especies de vida silvestre nativa, a través del establecimiento o fortalecimiento de una UMA o el fortalecimiento de un PIMVS</t>
  </si>
  <si>
    <t>$54.4</t>
  </si>
  <si>
    <t>-94.6</t>
  </si>
  <si>
    <t xml:space="preserve">Los apoyos estan clasificados por:
a) Proyectos
b) Actividades
c) Conceptos
</t>
  </si>
  <si>
    <t xml:space="preserve">*El programa no operó en 2019, ya que fue sujeto de diversas adecuaciones presupuestarias para a atender otras prioridades del sector, dejándolo sin disponibilidad presupuestal
*Quedan excluidas las organizaciones sociales, sindicales, civiles o del movimiento ciudadano
*ecosistemas de alta prioridad: a) Bosques Templados. b) Matorral Xerófilo. c) Manglares. d) Selvas Húmedas. e) Bosques Nublados. f) Pastizales Naturales.
*UMA son instrumentos de política ambiental para la participación de la ciudadanía en la protección y conservación de la biodiversidad;
* UMA con manejo en vida libre: Predios en los que los ejemplares o poblaciones de especies se desarrollan en condiciones naturales, sin imponer restricciones a sus movimientos
* UMA con manejo intensivo: Predios en los que los ejemplares de especies o poblaciones silvestres se manejan en condiciones de cautiverio o confinamiento.
*Los PIMVS (Predios o instalaciones que manejan vida silvestre en forma confinada, fuera de su hábitat natural) son un instrumento de política ambiental para la conservación a través del manejo confinado, reproducción controlada y aprovechamiento comercial sustentable de la vida silvestre. Los criaderos intensivos, viveros, jardines botánicos o similares que manejen vida silvestre de manera confinada con propósitos de reproducción controlada de especies o poblaciones para su aprovechamiento con fines comerciales
CRITERIOS DE DESCARTE O ELIMINACIÓN.
*Sólo se subsidiará un proyecto por solicitante, por lo que, de ingresarse más de un proyecto, se descartarán TODOS los presentados por el mismo
*Se descartarán proyectos que propicien el cambio de uso de suelo de terrenos forestales o incrementen la frontera agropecuaria
*Se descartarán proyectos orientados al manejo de especies NO nativas de México, es decir, de especies exóticas, salvo que se trate de acciones de control de especies exóticas invasoras.
* Se descartarán proyectos que propongan el manejo de especies ferales, o especies exóticas invasoras, salvo aquellos orientados a su control y erradicación.
* Se descartarán proyectos de establecimiento o fortalecimiento de UMA con manejo intensivo o fortalecimiento de PIMVS que busquen incluir venado cola blanca (Odocoileus virginianus spp.), pecarí de collar (Pecari tajacu) e iguanas (Iguana iguana y Ctenosaura pectinata), en su plan de manejo y actividades a través de los subsidios.
*Se descartarán proyectos de manejo en vida libre cuya finalidad refiera al mejoramiento genético de especies o ejemplares
* Se descartarán proyectos que impliquen la traslocación en Vida Libre de especies o subespecies a zonas que no forman parte de su distribución original, o que pongan en riesgo la continuidad de las especies o poblaciones locales.
</t>
  </si>
  <si>
    <t>El programa contribuye directamente a la conservación y el aprovechamiento sustentable de la vida silvestre y al desarrollo socioeconómico de la población objetivo, considerando elementos culturales en la gestión de las Unidades de Manejo.
Hasta 2017, había sido evaluado de manera constante-</t>
  </si>
  <si>
    <t>a) Proyectos</t>
  </si>
  <si>
    <t xml:space="preserve">Se apoyan los siguentes proyectos: 
a) Establecimiento y fortalecimiento de UMA
b) Fortalecimiento de PIMVS
Abarcan manejo en vida libre y manejo Intensivo o en confinamiento.
</t>
  </si>
  <si>
    <t xml:space="preserve">No especificado </t>
  </si>
  <si>
    <t>Las propuestas deberán considerar aspectos ambientales, sociales, económicos, con una perspectiva de igualdad sustantiva y de equidad de género, logrando con ello la integralidad y la sustentabilidad.</t>
  </si>
  <si>
    <t>b) Actividades</t>
  </si>
  <si>
    <t>Se apoyan las siguientes actividades: 
a) Manejo para la conservación y aprovechamiento sustentable de la vida silvestre y su hábitat.
b) Actividades para la producción de alimento y cobertura de la vida silvestre tanto terrestre como acuática.
c) Actividades relacionadas con el agua y la vida silvestre.
d) Prevención y control de la erosión.
e) Mejora de infraestructura productiva y de servicios.
***Para mayor detalle ver anexo de matriz</t>
  </si>
  <si>
    <t xml:space="preserve">c) Conceptos </t>
  </si>
  <si>
    <t xml:space="preserve">Se apoyaran los siguentes conceptos: 
a) Construcción e instalación de infraestructura
b) Equipamiento, insumos o promoción
c) Adquisición de ejemplares (exclusivamente proyectos de UMA de Manejo Intensivo o PIMVS).
d) Responsabilidad técnica.
e) Estudios poblacionales y de hábitat (exclusivamente para proyectos de establecimiento de UMA de Manejo en Vida Libre y para acciones o actividades de conservación y aprovechamiento no extractivo)
f) Capacitación.
</t>
  </si>
  <si>
    <r>
      <rPr>
        <b/>
        <sz val="11"/>
        <color rgb="FF000000"/>
        <rFont val="Calibri"/>
      </rPr>
      <t xml:space="preserve">Caracteristicas especificas de los conceptos: </t>
    </r>
    <r>
      <rPr>
        <sz val="11"/>
        <color rgb="FF000000"/>
        <rFont val="Calibri"/>
      </rPr>
      <t xml:space="preserve">
    a) Construcción e instalación de infraestructura
Comprende el conjunto de instalaciones y mano de obra necesarias para llevar a cabo el manejo, conservación y aprovechamiento sustentable del hábitat, especies o poblaciones de vida silvestre nativa. (se deberá incluir y desglosar el costo de mano de obra y se pagará conforme a la tabla de salarios mínimos vigentes al 2022
      b) Equipamiento, insumos o promoción
*Es el conjunto de herramientas, instrumentos, equipos, combustibles, materiales o materias primas utilizadas en y para el manejo, conservación y aprovechamiento sustentable de la vida silvestre nativa y su hábitat, así como para su difusión o promoción, el cual deberá tener una utilidad directa para el objetivo del proyecto. Cuando se trate de equipo especializado, deberá considerarse la mano de obra necesaria para su instalación.
*En cuanto a vehículos se apoyará la adquisición de medios de transporte utilitarios nuevos, incluyendo los tipo “razor” utilitarios, cuatrimotos, lanchas con o sin motor fuera de borda y remolques para traslado de vehículos, insumos y/o ejemplares de vida silvestre, si está plenamente justificado en el proyecto. Cuando el proyecto se ubique dentro de un ANP de carácter federal y plantee la compra de vehículos, se solicitará la opinión técnica a la CONANP sobre la pertinencia de su adquisición
      c) Adquisición de ejemplares (exclusivamente proyectos de UMA de Manejo Intensivo o PIMVS).
*Sólo se autorizará para proyectos de UMA intensiva o de fortalecimiento de PIMVS de especies nativas de México, NO EXÓTICAS
*No se apoyarán proyectos que manejen especies o subespecies que NO se distribuyen naturalmente en la región en particular para el manejo en vida libre o impliquen la traslocación de las mismas
*Para el caso específico de especies de flora y especies acuáticas cuyo medio de vida total sea el agua, sólo se apoyarán especies listadas en los Anexos I y II (revisar anexo de matriz)
     d) Responsabilidad técnica.
* No se pagará este concepto cuando el Titular de la UMA o PIMVS actué como Responsable Técnico.
*Comprende los servicios especializados del profesional técnico, destinados al establecimiento y fortalecimiento de UMA o fortalecimiento de PIMVS, consistentes en:
1. Elaborar documentación y tramitar el registro de UMA.
2. Elaborar y tramitar modificaciones al registro o plan de manejo de UMA
3. Elaborar y tramitar modificaciones al registro o plan de manejo del PIMVS
4. Diseño, ejecución y conclusión del proyecto
      e) Estudios poblacionales y de hábitat (exclusivamente para proyectos de establecimiento de UMA de Manejo en Vida Libre y para acciones o actividades de conservación y aprovechamiento no extractivo)
       f) Capacitación.
**No se pagará este rubro cuando el responsable técnico actúe como capacitado
En caso de solicitar este rubro se deberá acreditar la asistencia del titular de la UMA o PIMVS, su personal y responsable técnico a cursos, talleres o simposios impartidos por instituciones académicas u organizaciones reconocidas, destinados a fortalecer el aprendizaje, desarrollo de conocimientos, aptitudes y habilidades necesarias para el manejo, conservación y aprovechamiento sustentable del hábitat, especies o poblaciones de vida silvestre nativa de interés; capacitación en administración de negocios, de mercado o comercialización
</t>
    </r>
  </si>
  <si>
    <t>Programa para la Protección y Restauración de Ecosistemas y Especies Prioritarias (U040)</t>
  </si>
  <si>
    <t xml:space="preserve">Nacional dentro de las ANP y sus zonas de Influencia, previstas en el Anexo número 1 "B" </t>
  </si>
  <si>
    <t xml:space="preserve">Promover la protección y estauración de los ecosistemas presentes en ANP, asi como la conservación de su biodiversidad </t>
  </si>
  <si>
    <t>ANP y zonas de influencia enunciadas en el anexo 1A y 1B</t>
  </si>
  <si>
    <t>174.71</t>
  </si>
  <si>
    <t>181.27</t>
  </si>
  <si>
    <t>Se otorgan apoyos a traves de los siguentes componentes: 
a) Estudios Técnicos para el Manejo de ANP
b) Conservación Comunitaria (CC) en ANP</t>
  </si>
  <si>
    <t>El programa no tiene evaluaciones de impacto. El programa llevó acciones encaminadas a
restablecer la funcionalidad y dinámica de ecosistemas terrestres y acuáticos en ANP, ejecutando de
julio a diciembre de 2020, 155 proyectos de restauración ecológica en 9,902 hectáreas, con una
inversión ejercida de 25.7 millones de pesos y a apoyar 28 proyectos para conservación, monitoreo y
manejo</t>
  </si>
  <si>
    <t>Componente: Conservación Comunitaria (CC) en ANP</t>
  </si>
  <si>
    <t>Promover la participación directa y efectiva de la población local en acciones de prevención, protección y restauración de los ecosistemas y su biodiversidad en las ANP y sus zonas de Influencia, previstas en el Anexo número 1 "B", de forma tal que se generen al mismo tiempo oportunidades económicas para sus habitantes.</t>
  </si>
  <si>
    <t>Mujeres y hombres de al menos 18 años de edad de nacionalidad mexicana, que conforman grupos organizados no constituidos como personas morales; así como Ejidos y Comunidades, que habiten en localidades de los municipios que comprenden las ANP y sus zonas de Influencia, enlistadas en el Anexo número 1 "B" de los Lineamientos.</t>
  </si>
  <si>
    <t xml:space="preserve">Se otorgarán apoyos para: 
a) Restauración ecológica 
b) Vigilancia y monitoreo 
c) Conservación de especies prioritarias 
</t>
  </si>
  <si>
    <t>Restauración Ecológica</t>
  </si>
  <si>
    <t xml:space="preserve">Conceptos de apoyo 
*Restauración del habitad terrestre 
*Restauración mediante técnicas de nucleación 
*Restauración del habitad acuático 
*Restauración de humedales 
*Restauración de manglares 
*Saneamiento de ecosistemas terrestres
*Saneamiento de ecosistemas acuáticos 
*Manejo de residuos solidos 
*Manejo integral del fuego para la conservación de ecosistemas
*Reforestación 
*Protección de arrecifes, islas y esteros 
*Protección de playas de anidación de tortugas marinas 
* Ecotecnias para tratamiento de aguas residuales  
</t>
  </si>
  <si>
    <t xml:space="preserve">*Restauración del habitad terrestre $40 por m2 hasta 6,000 m2// $6 mil por ha. Hasta 300 has. 
*Restauración mediante técnicas de nucleación $5,900 por ha. Hasta 50 has// $3,500 por km hasta 25km
*Restauración del habitad acuático $40 por m2 hasta 6,000 m2// $8,000 por ha hasta 300 has.
*Restauración de humedales $6 mil por ha hasta 100 has. 
*Restauración de manglares $7 mil por ha hasta 100 has. 
*Saneamiento de ecosistemas terrestres $40 por m2 hasta 1600 m2// $2,600 por ha hasta 200 has. 
*Saneamiento de ecosistemas acuáticos $2 mil por km hasta 300km// $800 por m2 hasta 1600 m2// $3 mil por ha hasta 200 has. 
*Manejo de residuos sólidos $2,600 por has hasta 200 has. 
*Manejo integral del fuego para la conservación de ecosistemas $6 mil por km hasta 100km // $4,500 por ha hasta 250 has.
*Reforestación $3,200 por ha hasta 200 has 
*Protección de arrecifes, islas y esteros $26, 989 por km hasta 44km. 
*Protección de playas de anidación de tortugas marinas $26,989 por km hasta 44km
* Ecotecnias para tratamiento de aguas residuales $5 mil por m2 hasta 200 
</t>
  </si>
  <si>
    <t xml:space="preserve">Se refiere a la ejecución de actividades comunitarias enfocadas al restablecimiento o recuperación de ecosistemas que por diversas causas fueron dañados (Anexo 2) 
Conceptos
a) Restauración de habitad terrestre.
Recuperar y restablecer la vocación natural de los ecosistemas terrestres degradados, a través de la reintroducción y/o repoblamiento de especies nativas de flora y fauna silvestre, así como la prevención, el control o la erradicación de especies exóticas, fereales o invasivas. Se pueden incluir la utilización de técnicas de nucleación como la transposición de suelo, construcción de perchas, siembra directa de semillas, siembra de plantas de especies funcionales en grupos Anderson, formación de refugios artificiales (madrigueras). Construcción, establecimiento y mantenimiento de viveros forestales, instalación de cercos, retención e infiltración de aguas 
b) Restauración del habitad acuático
Recuperar y restablecer la vocación natural de los ecosistemas acuáticos degradados a través de la reintroducción y/o repoblamiento de especies nativas de flora y fauna silvestre, así como la prevención, el control o la erradicación de especies exóticas invasoras. Se podrán incluir trabajos de desazolve de humedales y manglares, lagunas, ríos, limpieza de cuerpos de agua. Así como acciones de monitoreo para verificar el éxito de las acciones de reforestación de manglares y humedales y la renta de vehículos terrestres y embarcaciones menores. 
c)Manejo de residuos solidos 
Consiste en la limpieza de los ecosistemas terrestres y/o acuáticos a graves de la recolección y transporte de deshechos solidos y/o reciclaje de estos. Se puede incluir la construcción de centros de acopio y renta de maquinaria pesada 
d)Manejo integral del fuego para la conservación de ecosistemas 
Comprende todas las actividades necesarias para prevención, control y combate de incendios forestales y vegetación que se incendia fácilmente (uso del fuego de manejo de un terreno, líneas negras, podas, chaponeo, quemas controladas) y compra de equipo necesario (No especificado)
e) Saneamiento de ecosistemas terrestres
Acciones encaminadas a prevenir, controlar y combatir las plagas y enfermedades forestales. (derribo, troceo, descortezado, limpieza, recolección, transporte y fumigación), Se incluye la compra de maquinaria y vehículos siempre y cuando no afecte el sitio 
f) Saneamiento de ecosistemas acuáticos 
Actividades encaminadas a prevenir, controlar o erradicar afectaciones a los ecosistemas relacionados con el agua (ríos, lagos, mares, cenotes, mares, humedales. Se incluyen actividades de limpieza de playas, arrecifes, islas, cuerpos de agua. Se considera la renta de embarcaciones menores motores e insumos necesarios  para limpieza, recolección y transporte
g) Reforestación 
Conservación y restauración de ecosistemas a través de la plantación y utilización de especies nativas, conforme a las que existen o existieron en el entorno. 
h) Protección de arrecifes, islas y esteros
Consiste en el establecimiento de obras para la protección de arrecifes islas y esteros como rompeolas y/o barreras artificiales, colocación de estructuras, señalización establecimiento de sistemas de boyero. 
i) Protección de playas de anidación de tortugas marinas
Consiste en el establecimiento y equipamiento de obras para la protección de playas, zonas de alimentación y zonas de resguardo (señalización, limpieza, pago de promotores, programas de divulgación y sensibilización. Se incluye la compra y/renta de vehículos terrestres y embarcaciones menores. 
j) Ecotecnias para el tratamiento de aguas residuales. 
Construcción y equipamiento de plantas menores para el tratamiento de aguas negras y grises mediante procesos anaerobios y aerobios a fin de prevenir la contaminación de fuentes y cuerpos de agua. Se incluye la construcción de letrinas ventiladas de adobe, tanque séptico, laguna de estabilización, filtros de arena, casetas de bombeo, tuberías de conducción, así como la constricción o compra de estanques para platas de tratamiento de aguas residuales (previa autorización de impacto ambiental)
</t>
  </si>
  <si>
    <t>Vigilancia y Monitoreo Comunitario</t>
  </si>
  <si>
    <t xml:space="preserve">Se apoyarán las siguientes actividades 
*Ejecución de recorridos campamentos 
*Equipamiento e insumos 
*Cursos y/o talleres 
*Seguro de cobertura de riesgos 
</t>
  </si>
  <si>
    <t xml:space="preserve">*Ejecución de recorridos campamentos de vigilancia (jornales). Costo máximo $259.30 por jornal en zona general y $390.51en zona libre, máximo 300 días.  Al menos 50% de apoyo 
*Equipamiento e insumos, máximo 35%
*Cursos y/o talleres, $30 mil, máximo 3 eventos. máximo 10% de apoyo
*Seguro de cobertura de riesgos, máximo 8%
Nota: porcentajes respecto al monto autorizado por la CONANP para cada comité 
</t>
  </si>
  <si>
    <t xml:space="preserve">Consiste en el apoyo para la conformación de comités comunitarios que realicen acciones de vigilancia y monitoreo para llevar acciones de observación sistemática, a través de recorridos permanentes Los comités deben estar conformados por un mínimo de 8 personas y un máximo de 15, cuyo rango de edad debe ser de 18 a 60 años. (Anexo 2. II.1 Vigilancia y monitoreo comunitario).
Actividades específicas: a) observación sistemática a través de recorridos para identificar el estado de cuerpos de agua, suelos, flora y fauna silvestre en las ANP; b) Prevención de daño ambiental y protección de recursos naturales, detección de plagas, enfermedades y especies exóticas invasoras; c) Identificación de ilícitos ambientales como: descarga de contaminantes en el suelo, subsuelo, cauce, vaso o acuífero: desarrollo de actividades contaminantes; interrupción, relleno, desagüe o desvío de flujos hidráulicos, actividades cinegéticas o de explotación, y extracción de especies (flora y fauna silvestres). En general, cualquier actividad que contravenga la Ley General del Equilibrio Ecológico y Protección al Ambiente, la declaratoria de ANP y el programa de Manejo.
a) Ejecución de recorridos y campamentos de vigilancia y monitoreo comunitario 
Se considera lo siguiente: el pago por jornal no podrá ser superior a 1.5 veces el salario mínimo general establecido por la CNSM, por día por persona, con un mínimo de 30 días y un máximo de 300 días. 
b) Equipamiento e insumos 
Se consideran únicamente los que contribuyen directamente a la ejecución de las acciones de los comités: 
-Vehículos motorizados y no motorizados. Adquisición o renta de: lanchas kayaks, bicicletas camionetas o vehículos 2x2, 4x2 y 4x4.
-Equipo especializado. Cámaras de fotográficas y/o de video (máximo $10,000) GPS (máximo $4,000) discos duros, laptops, drones, binoculares y cámaras de fototrampeo.
-Equipo de radio comunicación
-Materiales de medición (flexómetro, brújula, balanza, vernier, cintas de señalización, estacas)
-Equipo de protección (botiquín primeros auxilios, guantes lentes, cascos, chalecos, impermeable)
-Equipamiento para actividades acuáticas (chaleco salvavidas, aletas, visor, esnórquel, traje de buceo, tanques de oxígeno.
-Equipo para acampar (tiendas, bolsas para dormir, mosqueteros, hamacas, lonas, tanque de gas, linternas)
-Materiales para manejo de fauna y toma de muestras (Ganchos herpetológicos, redes de niebla, redes de cucaracha, trampas, mallas, vaselina, hobos, arpones hawaianos) 
-Comunicación y señalización (letreros, mantas, trípticos)
c) Cursos de capacitación. 
Serán de carácter obligatorio para los beneficiados siempre y cuando no cuenten con una constancia de capacitación previa en las actividades en las que se comprometieron en el expediente técnico. El monto máximo por persona beneficiada es de $600 por concepto de honorarios con un mínimo de 10 hrs. 
Los temas de capacitación deben corresponder a las actividades de comité técnico:
-Planeación y operación de vigilancia y monitoreo comunitario. Incrementar conocimientos, capacidades y habilidades para la implementación de acciones encaminadas a la preservación y protección de recursos naturales (Elaboración de planes de acción, uso de tecnologías de información geográfica y georreferenciación, identificación de huellas y rastros de fauna silvestre, entre otros. 
Normatividad y legislación en materia de ilícitos ambientales. Incrementar conocimientos y capacidades sobre la normatividad y legislación vigentes. (Agraria, pesquera, vida silvestre, ANP, impacto ambiental, Programas de manejo, Norma oficial Mexicana NOM-059-SEMARTANT-2010)
d)Seguro de cobertura de riesgos
Es obligatorio para cada uno de los integrantes del comité y deberá cubrir el periodo en el que se realizan las acciones de vigilancia y monitoreo 
</t>
  </si>
  <si>
    <t>Conservación de Especies Prioritarias</t>
  </si>
  <si>
    <t xml:space="preserve">Conceptos de apoyo 
*Pago de jornales por la ejecución de acciones de conservación de especies prioritarias 
*Equipamiento e insumos 
*Capacitación 
*Asistencia técnica especializada  
</t>
  </si>
  <si>
    <t xml:space="preserve">*Pago de jornales al menos 35% de poyo. $259.30 por jornal en zona general y $390.51 en zona libre, máximo 300 dias 
*Equipamiento e insumos máximo 35% de apoyo 
*Capacitación máximo 10% de apoyo. $30 mil por evento, máximo 1 evento 
*Asistencia técnica especializada máximo 20% de apoyo 
Nota. Porcentaje respecto a monto autorizado por la CONANP
</t>
  </si>
  <si>
    <t xml:space="preserve">Conceptos
b) Equipamiento e insumos 
se consideran aquellos que contribuyen directamente a las actividades de campo
-vehículos motorizados. Adquisición o renta de cuatrimotos, lanchas kayaks, bicicletas
-Equipo especializado. Camars fotográficas y/o video (máximo $10 mil), GPS (máximo $4 mil), Tablet (máximo $10 mil), discos duros, drones, binoculares y cámaras de fototrampeo. 
-Equipo de radiocomunicacio (radios portátiles, radios base, teléfono celular)
-Materiales de medición (flexómetro, brújula, clinómetros, vernier, cintas diametricas, equipo de medición biométrica)
-Equipo de protección (botiquín de primeros auxilios, lentes cascos, chalecos, gel antibacterial)
-Equipo para actividades acuáticas (chalecos salvavidas, aletas, visor, esnorquel, boyas) 
-Equipo para acampar (tiendas, bolsa para dormir, mosqueteros, hamacas, tanque de gas, estufa portátil, linternas)
-Materiales para manejo de fauna y toma de muestras (ganchos herpetológicos, redes de niebla, trampas, mallas, azadón, estuche de disección)
-Artículos de papelería
-Comunicación y señalización (letreros, mantas)
-Compra de alimentos
-Otro (combustible, gas, aditivos para vehículos, gas LP)
c) Capacitación 
En caso de ser necesario se podrá apoyar de curos y/o talleres los cuales deberán ser impartidos por prestadores de servicios con experiencia 
Temas
-Colecta de información de especies prioritarias 
-Uso de aplicaciones y plataformas para la carga de información de monitoreo 
-Restauración de habitad de especies prioritarias
-Conocimiento de la problemática e implementación de metodologías y/o herramientas para la prevención, control y/o erradicación de especies invasoras 
-Implementación de acciones de bioseguridad 
-Manejo de herramientas, equipo e instrumentos (GPS, cámaras, drones)
-Temas actualizados de monitoreo, registro, recolecta, trasporte, sembrado, incubación, monitoreo de temperatura registro y análisis de datos. 
d) Asistencia técnica especializada 
Se podrá contratar asistencia técnica especializada para apoyo en ejecución de proyectos. Deberá comprender uno o varios de los siguientes temas:
-Sistematización y análisis de la información 
-Presentar estudio de diversidad y abundancia de especies 
-Recomendaciones para acciones a futuro 
-Reporte de seguimiento a la reintroducción de especies 
-Reporte de incidencias
-Descripción del estado de salud de la especie prioritario o habitad 
-Actividades de comunicación y divulgación 
</t>
  </si>
  <si>
    <t xml:space="preserve">Todos los sectores* (Agr, Pec, Ac-P, For y Tur, n este caso Potencialmente aplicable a ellos) </t>
  </si>
  <si>
    <t>STPS</t>
  </si>
  <si>
    <t>Programa Jóvenes Construyendo el Futuro (S280)</t>
  </si>
  <si>
    <t>Nacional</t>
  </si>
  <si>
    <t>Incluir en actividades productivas a jóvenes de 18 a 29 años que no estudian ni trabajan, propiciando su vinculación con unidades económicas dispuestas y con posibilidad de brindarles capacitación en el trabajo, así como su acercamiento a mecanismos de inclusión productiva.</t>
  </si>
  <si>
    <t>Jóvenes de 18 a 25 años que que declaran no estudiar ni trabajar al momento de postular a un Centro de Trabajo registrado en el Programa.</t>
  </si>
  <si>
    <t>$24,956</t>
  </si>
  <si>
    <t>$21,696.6</t>
  </si>
  <si>
    <t>Beca durante 12 meses, capacitación y seguro.</t>
  </si>
  <si>
    <t>$5,258.13 mensuales, por 12 meses</t>
  </si>
  <si>
    <t>- Constancia de capacitación
- Cobertura de seguro por enfermedades, maternidad y riesgos de trabajo durante la capacitación</t>
  </si>
  <si>
    <t>- Se dará prioridad a las y los jóvenes registrados que habiten en municipios de alta y muy alta marginación con altos índices de violencia y a integrantes de grupos históricamente discriminados.
- Capacitación en el Centro de Trabajo orientada a elevar la empleabilidad de los aprendices y a la adquisición o fortalecimiento de experiencia, competencias técnicas y hábitos de trabajo por su parte, de acuerdo con el Plan de Actividades registrado.
- Los jóvenes registrados que decidan postularse para capacitarse como parte del Programa Sembrando Vida o de los Centros Integradores de Desarrollo tendrán acceso a la beca y la cobertura del seguro médico del IMSS del Programa Jóvenes Construyendo el Futuro por un periodo máximo de 24 meses.
- La inscripción se realiza a gfavés de una plataforma digital.</t>
  </si>
  <si>
    <r>
      <rPr>
        <sz val="10"/>
        <color rgb="FF000000"/>
        <rFont val="Calibri"/>
      </rPr>
      <t xml:space="preserve">CONEVAL-Comunicado 2020:
</t>
    </r>
    <r>
      <rPr>
        <u/>
        <sz val="10"/>
        <color rgb="FF000000"/>
        <rFont val="Calibri"/>
      </rPr>
      <t>https://www.coneval.org.mx/SalaPrensa/Comunicadosprensa/Documents/2020/Comunicado_10_JOVENES_CONSTRUYENDO_EL_FUTURO.pdf</t>
    </r>
    <r>
      <rPr>
        <sz val="10"/>
        <color rgb="FF000000"/>
        <rFont val="Calibri"/>
      </rPr>
      <t xml:space="preserve">    
Evaluación de diseño con trabajo de campo 2019-2020</t>
    </r>
    <r>
      <rPr>
        <sz val="10"/>
        <color rgb="FF000000"/>
        <rFont val="Calibri"/>
      </rPr>
      <t xml:space="preserve">:
</t>
    </r>
    <r>
      <rPr>
        <u/>
        <sz val="10"/>
        <color rgb="FF000000"/>
        <rFont val="Calibri"/>
      </rPr>
      <t>https://www.gob.mx/cms/uploads/attachment/file/583043/Eval_Diseno_U280_JCF.pdf</t>
    </r>
    <r>
      <rPr>
        <sz val="10"/>
        <color rgb="FF000000"/>
        <rFont val="Calibri"/>
      </rPr>
      <t xml:space="preserve"> 
STPS-Diagnóstico 2021:
</t>
    </r>
    <r>
      <rPr>
        <u/>
        <sz val="10"/>
        <color rgb="FF000000"/>
        <rFont val="Calibri"/>
      </rPr>
      <t>https://jovenesconstruyendoelfuturo.stps.gob.mx/publico/DIAGNOSTICO_2021_PP_S-280_JCF.pdf</t>
    </r>
    <r>
      <rPr>
        <sz val="10"/>
        <color rgb="FF000000"/>
        <rFont val="Calibri"/>
      </rPr>
      <t xml:space="preserve"> </t>
    </r>
  </si>
  <si>
    <t>No sectorizado</t>
  </si>
  <si>
    <t>INPI</t>
  </si>
  <si>
    <t>Programa para el Bienestar Integral de los Pueblos Indígenas (PROBIPI) (S249)</t>
  </si>
  <si>
    <t xml:space="preserve">Nacional 
 </t>
  </si>
  <si>
    <t xml:space="preserve">Contribuir al desarrollo integral y bienestar común de los pueblos indígenas y afromexicano, como sujetos de derecho público, impulsando la implementación y ejercicio efectivo de sus derechos; el acceso a la justicia; el aprovechamiento y conservación de sus tierras, territorios, recursos naturales, biodiversidad y medio ambiente; el apoyo a sus actividades económicas y productivas estratégicas, la construcción de caminos e infraestructura de servicios básicos, infraestructura comunitaria y el fortalecimiento de su patrimonio cultural, en un marco de respeto a su libre determinación, autonomía y formas de organización. </t>
  </si>
  <si>
    <t>Los pueblos y comunidades indígenas y afromexicanas y sus integrantes ubicados, preferentemente, en las regiones de atención focalizada prioritaria definidas por el INPI durante el ejercicio fiscal.</t>
  </si>
  <si>
    <t>$806</t>
  </si>
  <si>
    <t xml:space="preserve">$990.6
</t>
  </si>
  <si>
    <t>1.36 %</t>
  </si>
  <si>
    <t>Apoyos económicos, con posibilidades de destinar una parte del monto a asesorías.</t>
  </si>
  <si>
    <t>- Se priorizarán los proyectos y acciones que emanen de procesos de planeación comunitaria participativa, que estén validadas por las Asambleas Comunitarias o sus Instituciones Representativas y de Decisión. 
- Se apoyará de forma preferente la implementación de Planes y Estrategias Integrales de Desarrollo Regional, de reconstitución de los pueblos y de fortalecimiento de la cultura, bajo la perspectiva de igualdad de género y de respeto a las formas de organización de sus comunidades.
- Como mecanismos de control este programa cuenta con varios formatos de actas y uno de validación en campo.
- Las reglas de operación contienen un apartado de Coordinación Interinstitucional: La instancia normativa establecerá la coordinación correspondiente para garantizar que sus acciones no se contrapongan, afecten o presenten duplicidades con otros Programas o acciones similares del Gobierno Federal a fin de potenciar el impacto de los recursos y fortalecer la cobertura de las acciones, identificando concurrencias de apoyo, a fin de detonar complementariedad, evitar posibles duplicidades y reducir gastos administrativos. Con este mismo propósito, podrá establecer acciones de coordinación con los Gobiernos de las Entidades Federativas y de los Municipios.</t>
  </si>
  <si>
    <t xml:space="preserve">https://www.inpi.gob.mx/coneval/2021/diagnostico-probipi-2021.pdf 
</t>
  </si>
  <si>
    <t>Proyectos de fortalecimiento de las economías indígenas y medio ambiente</t>
  </si>
  <si>
    <r>
      <rPr>
        <b/>
        <sz val="11"/>
        <color rgb="FF000000"/>
        <rFont val="Calibri"/>
      </rPr>
      <t>Proyectos Económicos con Impacto Comunitario y Regional</t>
    </r>
    <r>
      <rPr>
        <sz val="11"/>
        <color rgb="FF000000"/>
        <rFont val="Calibri"/>
      </rPr>
      <t xml:space="preserve">
Modalidad: Proyectos de producción primaria</t>
    </r>
  </si>
  <si>
    <t>Apoyar la implementación de proyectos económicos estratégicos que generen cadenas de valor, estén asociados a la cultura y tradición de los pueblos, impulsen la producción comunitaria, el consumo local y la comercialización de bienes agroecológicos  y artesanales, así como los servicios turísticos comunitarios, con enfoque de sustentabilidad, que contribuyan a lograr la autosuficiencia y soberanía alimentaria, la generación de empleos y la suficiencia de ingresos económicos.</t>
  </si>
  <si>
    <t xml:space="preserve">Apoyo en efectivo para actividades económicas, de acuerdo con la vocación productiva del lugar. </t>
  </si>
  <si>
    <t>$100,000-$500,000, dependiendo de los alcances del proyecto</t>
  </si>
  <si>
    <t>- Apoyo a actividades económicas, de acuerdo con la vocación productiva del lugar, que contemplen el uso de la agroecología, ecotecnias y ecotecnologías que fomenten la conservación de los recursos naturales.
- Producción que pertenezca a una cadena de valor regional o comunitaria con enfoque a la generación de ingresos o para la autosuficiencia alimentaria.
- Se podrá destinar hasta el 10% del apoyo económico a asistencia técnica, acorde a las necesidades del proyecto.</t>
  </si>
  <si>
    <t xml:space="preserve"> </t>
  </si>
  <si>
    <t>Modalidad: Proyectos de transformación para cadenas de valor</t>
  </si>
  <si>
    <t>(mismo que el de la anterior modalidad)</t>
  </si>
  <si>
    <t>Apoyo en efectivo dirigido a comunidades
y localidades con experiencia previa.</t>
  </si>
  <si>
    <t>$400,000-$1,500,000, dependiendo de los
alcances del proyecto</t>
  </si>
  <si>
    <t>- Apoyo en relación con productos de la agroecología, ecotecnias y ecotecnologías que fomenten la conservación de los recursos naturales.
- Dirigido a comunidades y localidades con experiencia colectiva en la producción, organización y comercialización.
- Se podrá destinar hasta el 7% del apoyo económico a asistencia técnica, acorde a las necesidades del proyecto.</t>
  </si>
  <si>
    <t>Turismo</t>
  </si>
  <si>
    <r>
      <rPr>
        <b/>
        <sz val="11"/>
        <color rgb="FF000000"/>
        <rFont val="Calibri"/>
      </rPr>
      <t>Proyectos Comunitarios de Turismo de Naturaleza</t>
    </r>
    <r>
      <rPr>
        <sz val="11"/>
        <color rgb="FF000000"/>
        <rFont val="Calibri"/>
      </rPr>
      <t xml:space="preserve">
Modalidad: Plan de negocios</t>
    </r>
  </si>
  <si>
    <t>Apoyar iniciativas comunitarias que cuenten con vocación para el desarrollo de productos y servicios turísticos.</t>
  </si>
  <si>
    <t>Apoyo único en efectivo para la formulación de un proyecto que defina objetivos y las diversas etapas del desarrollo turístico.</t>
  </si>
  <si>
    <t>Hasta $150,000.00</t>
  </si>
  <si>
    <t>Modalidad: Infraestructura y equipamiento</t>
  </si>
  <si>
    <t>Apoyo en efectivo para infraestructura,
rehabilitación y equipamiento de proyectos
comunitarios de turismo de naturaleza.</t>
  </si>
  <si>
    <t>Hasta $1,000,000.00</t>
  </si>
  <si>
    <t xml:space="preserve">Se otorgarán recursos para los siguientes estudios 
-Estudio de diagnóstico hasta $200 mil por estudio 
-Estudio de Subzonificación hasta $150 mil por estudio 
-Estudio de tenencia de la tierra hasta $400 mil por estudio 
-Consulta pública para Programa de Manejo hasta $50 mil por evento 
-Consulta previa a pueblos y comunidades indígenas para Programas de manejo hasta $50 mil por evento 
-Estudio de límite de cambio aceptable, para regular actividades turístico-recreativas $250 mil por estudio 
-Estudio previo Justificativo para el establecimiento de una ANP $300 mil por estudio 
-Estudio para el manejo, monitoreo y conservación de especies prioritarias (monto no especificado)
</t>
  </si>
  <si>
    <t>Modalidad: Consolidación</t>
  </si>
  <si>
    <t>Único apoyo en efectivo para complementar los requerimientos de equipamiento y estándares de calidad del sitio turístico.</t>
  </si>
  <si>
    <t>Hasta $500,000.00</t>
  </si>
  <si>
    <t xml:space="preserve">
- Se podrá destinar hasta el 10% del apoyo económico a asistencia técnica, acorde a las necesidades del proyecto.</t>
  </si>
  <si>
    <r>
      <rPr>
        <b/>
        <sz val="11"/>
        <color rgb="FF000000"/>
        <rFont val="Calibri"/>
      </rPr>
      <t>Proyectos para la Implementación de Acciones de Mitigación y Adaptación a los efectos del Cambio Climático</t>
    </r>
    <r>
      <rPr>
        <sz val="11"/>
        <color rgb="FF000000"/>
        <rFont val="Calibri"/>
      </rPr>
      <t xml:space="preserve">
Modalidad: Inicio</t>
    </r>
  </si>
  <si>
    <t>Apoyar las iniciativas comunitarias de protección, conservación y manejo sustentable de sus tierras, territorios, bienes y recursos naturales, así como la conservación y protección de su patrimonio biocultural, entendido como la integridad de la biodiversidad y del medio ambiente de los pueblos indígenas y afromexicano, tomando en cuenta sus conocimientos tradicionales y el ejercicio de la identidad cultural, para que las presentes y futuras generaciones conserven la relación ancestral de sus pueblos, con la totalidad del hábitat que ocupan o utilizan de alguna u otra manera.</t>
  </si>
  <si>
    <t>Apoyo en efectivo para iniciativas enfocadas en la mejora de sitios de captura de carbono y reducción de riesgos por cambio climático.</t>
  </si>
  <si>
    <t>Hasta $350,000.00</t>
  </si>
  <si>
    <t>- Debe destinarse a mejorar los sitios de captura de bióxido de carbono y reducir riesgos de los sistemas naturales y humanos ante los efectos del cambio climático.
- Apoyo para acciones de conservación, protección, recuperación, mantenimiento y/o manejo sustentable de ecosistemas.
- Se podrá destinar hasta el 10% del apoyo económico a asistencia técnica, acorde a las necesidades del proyecto.</t>
  </si>
  <si>
    <t>Modalidad: Proyectos de Fortalecimiento</t>
  </si>
  <si>
    <t>- Iniciativas para mejorar los sitios de captura de bióxido de carbono y la reducción de riesgos de los sistemas naturales y humanos ante los efectos del cambio climático.
- Apoyo a la consolidación de acciones comunitarias para el aprovechamiento y conservación de los recursos naturales.
- Se podrá destinar hasta el 10% del apoyo económico a asistencia técnica, acorde a las necesidades del proyecto.</t>
  </si>
  <si>
    <t>Todos los sectores</t>
  </si>
  <si>
    <t>Comercialización de Productos Artesanales y Servicios Turísticos Indígenas, y Acceso al
Crédito para comunidades y empresas indígenas</t>
  </si>
  <si>
    <r>
      <rPr>
        <b/>
        <sz val="11"/>
        <color rgb="FF000000"/>
        <rFont val="Calibri"/>
      </rPr>
      <t xml:space="preserve">Comercialización de Productos Artesanales y Servicios Turísticos Indígenas
</t>
    </r>
    <r>
      <rPr>
        <sz val="11"/>
        <color rgb="FF000000"/>
        <rFont val="Calibri"/>
      </rPr>
      <t xml:space="preserve">Modalidad: Expos comerciales
</t>
    </r>
  </si>
  <si>
    <t>Contribuir al desarrollo de la identidad comercial, mejorar la presentación para el acceso a los mercados locales, regionales, nacionales e internacionales.</t>
  </si>
  <si>
    <t>Apoyo en efectivo para eventos en los que se pone en venta la diversidad de productos y servicios generados por comunidades indígenas y afromexicanas y empresas comunitarias, promoviendo el comercio justo.</t>
  </si>
  <si>
    <t>Hasta $1,500,000.00 en función del proyecto</t>
  </si>
  <si>
    <t>Modalidad: Estrategia comercial</t>
  </si>
  <si>
    <t>(mismo que el de la anterior modalidad)
- Contribuir a la estandarización de procesos y el desarrollo organizativo como empresa comunitaria. 
- Apoyar la promoción y difusión de productos artesanales, agroalimentarios, servicios turísticos.</t>
  </si>
  <si>
    <t>Apoyos en efectivo para:
- Diseño de etiquetado e identidad comercial, mejora de empaque y embalaje, estudios de laboratorio, certificaciones y formulación de manuales, planes o documentos que permitan la estandarización de procesos y el desarrollo organizativo. 
- Diseño u operación de medios impresos y/o digitales o participación en eventos promocionales externos.</t>
  </si>
  <si>
    <t>Hasta $30,000.00</t>
  </si>
  <si>
    <t>Modalidad: Uso de los sellos distintivos Manos Indígenas,
Calidad Mexicana y Paraísos Indígenas.</t>
  </si>
  <si>
    <t>(mismo que el de la anterior modalidad)
- Validar las características de los productos tradicionales y servicios generados por comunidades indígenas y afromexicanas.</t>
  </si>
  <si>
    <t>Comunidad o empresa comunitaria.</t>
  </si>
  <si>
    <t>Distintivos.</t>
  </si>
  <si>
    <t>D</t>
  </si>
  <si>
    <t>- Distintivo Manos Indígenas, Calidad Mexicana
- Distintivo Paraísos Indígenas</t>
  </si>
  <si>
    <t>- El distintivo Manos Indígenas, Calidad Mexicana puede usarse para productos artesanales, textiles, alimenticios, café, miel, mezcal, turismo y otros, en el anexo se mencionan también cacao, carnes y productos de madera. Ahí se afirma que este sello garantiza que los productos han sido elaborados a través de procesos artesanales, con un enfoque de sustentabilidad ambiental, fortaleciendo la organización comunitaria y el comercio justo, sin embargo no se observan criterios o mecanismos de control para ello. 
- Para el distintivo Paraísos Indígenas es obligatorio contar con el Distintivo M Ecoturístico emitido por la SECTUR y, al menos, uno de los siguientes:
1) Distintivo Punto Limpio, otorgado por la SECTUR Federal, o
2) Certificación NMX-AA-133-SCFI-2013, Requisitos y Especificaciones de Sustentabilidad del Ecoturismo, otorgado por la SEMARNAT.</t>
  </si>
  <si>
    <r>
      <rPr>
        <b/>
        <sz val="11"/>
        <color rgb="FF000000"/>
        <rFont val="Calibri"/>
      </rPr>
      <t xml:space="preserve">Acceso al Crédito para comunidades y empresas indígenas
</t>
    </r>
    <r>
      <rPr>
        <sz val="11"/>
        <color rgb="FF000000"/>
        <rFont val="Calibri"/>
      </rPr>
      <t>Modalidad: Apoyo para la validación de la Garantía Líquida Simple a través del Fondo Nacional de Atención a Comunidades Indígenas (FONACI)</t>
    </r>
  </si>
  <si>
    <t>Promover el acceso al crédito de las comunidades indígenas y afromexicanas y empresas comunitarias indígenas o afromexicanas de dispersión financiera, que requieren recursos para consolidar procesos económicos, de servicios turísticos o de comercialización.</t>
  </si>
  <si>
    <t>Validación de pertenencia a los pueblos indígenas y afromexicano, así como acceso a la Garantía Líquida Simple del proyecto.</t>
  </si>
  <si>
    <t>En función del monto de crédito, se define el monto de Garantía</t>
  </si>
  <si>
    <t>Validación de pertenecia a un pueblo indígena.</t>
  </si>
  <si>
    <t>Modalidad: Incentivo para la formulación de Plan de Negocios para solicitud de crédito ante la Financiera Nacional de Desarrollo Agropecuario Rural Forestal y Pesquero (FND)</t>
  </si>
  <si>
    <t>Apoyo económico para la formulación de un plan de negocios para solicitar un crédito.</t>
  </si>
  <si>
    <t>Hasta $30,000</t>
  </si>
  <si>
    <t>Este apoyo podrá otorgarse por única ocasión para complementar expediente de solicitud de crédito
ante la FND.</t>
  </si>
  <si>
    <t>Promotorías Comunitarias indígenas y afromexicanas</t>
  </si>
  <si>
    <t>Modalidad: f. Fortalecimiento de las Economías Indígenas y Medio Ambiente.</t>
  </si>
  <si>
    <t>Apoyar a personas que asuman el compromiso de brindar apoyo a comunidades, asociaciones de comunidades o empresas comunitarias en la implementación de las acciones y proyectos que se ejecuten en el marco del PROBIPI, poniendo en práctica sus conocimientos y habilidades.</t>
  </si>
  <si>
    <t>Personas integrantes de las comunidades indígenas y afromexicanas</t>
  </si>
  <si>
    <t>Apoyo económico mensual durante 11 meses, monto para traslados y seguro contra accidentes.</t>
  </si>
  <si>
    <t>Hasta $10,000.00 mensuales- apoyo por las actividades de promotor beneficiario (11 meses)
+$2,000.00 - apoyo para traslados</t>
  </si>
  <si>
    <t>Seguro contra accidentes</t>
  </si>
  <si>
    <t>- Un requisito es el comprobante de estudios de Licenciatura terminada o técnicos medios especializados en agronomía, turismo, recursos naturales, planificación rural, desarrollo comunitario, agronegocios, agroindustrias, ciencias sociales, economía, relaciones comerciales, biología, agroecología, veterinaria y zootecnia o afines a las actividades a desarrollar.
- De no contar con estudios de licenciatura, demostrar al menos 3 años de experiencia en trabajo de campo con población indígena y afromexicana.
- De preferencia, contar con alguna certificación en “Proyectos de Desarrollo el Sector Rural” o afines y ser hablante de lengua indígena, además de espáñol.
- Los solicitantes no podrán ser integrantes beneficiarias de un proyecto apoyado por el INPI durante el año actual o inmediato anterior.</t>
  </si>
  <si>
    <t>*Nota. (SD) Sin dato/información</t>
  </si>
  <si>
    <t>NO ESPECIFICADO: en las reglas de operación o lineamientos no se señala el tipo de productor, aunque pudiera ser relevante
NO APLICA: por la población objetivo del programa no es aplicable el apoyo a un tipo de productor en función del tamaño</t>
  </si>
  <si>
    <t>Programas</t>
  </si>
  <si>
    <t>Abreviatura utilizada en este análisis</t>
  </si>
  <si>
    <t>Programa Sembrando Vida</t>
  </si>
  <si>
    <t>PSV</t>
  </si>
  <si>
    <t>29903.0</t>
  </si>
  <si>
    <t>Programa Jóvenes Construyendo el Futuro</t>
  </si>
  <si>
    <t>JCF</t>
  </si>
  <si>
    <t>21696.6</t>
  </si>
  <si>
    <t>Programa Producción para el Bienestar</t>
  </si>
  <si>
    <t>PpB</t>
  </si>
  <si>
    <t>14006.0</t>
  </si>
  <si>
    <t>Programa de Precios de Garantía a Productos Alimentarios</t>
  </si>
  <si>
    <t>PPGPA</t>
  </si>
  <si>
    <t>11373.0</t>
  </si>
  <si>
    <t>Programa de Fertilizantes para el Bienestar</t>
  </si>
  <si>
    <t>FpB</t>
  </si>
  <si>
    <t>5200.0</t>
  </si>
  <si>
    <t>Desarrollo y Aplicación de Programas Educativos en Materia Agropecuaria</t>
  </si>
  <si>
    <t>DAPEMA</t>
  </si>
  <si>
    <t>4481.0</t>
  </si>
  <si>
    <t>Programa de Sanidad e Inocuidad Agroalimentaria</t>
  </si>
  <si>
    <t>PSIA</t>
  </si>
  <si>
    <t>3344.0</t>
  </si>
  <si>
    <t>Programa de Apoyo a la Infraestructura Hidroagrícola</t>
  </si>
  <si>
    <t>PAIH</t>
  </si>
  <si>
    <t>1628.0</t>
  </si>
  <si>
    <t>Programa de Fomento a la Agricultura, Ganadería, Pesca y Acuicultura</t>
  </si>
  <si>
    <t>PROFAGPA</t>
  </si>
  <si>
    <t>1606.0</t>
  </si>
  <si>
    <t>Protección Forestal para el Bienestar</t>
  </si>
  <si>
    <t>PFpB</t>
  </si>
  <si>
    <t>1348.0</t>
  </si>
  <si>
    <t>Programa para el Bienestar Integral de los Pueblos Indígenas</t>
  </si>
  <si>
    <t>PROBIPI</t>
  </si>
  <si>
    <t>990.6</t>
  </si>
  <si>
    <t>Programa Apoyos para el Desarrollo Forestal Sustentable</t>
  </si>
  <si>
    <t>PADFS</t>
  </si>
  <si>
    <t>856.0</t>
  </si>
  <si>
    <t>Programa de Conservación para el Desarrollo Sostenible</t>
  </si>
  <si>
    <t>PROCODES</t>
  </si>
  <si>
    <t>Subsidios para la Conservación y Aprovechamiento Sustentable de la Vida Silvestre Nativa</t>
  </si>
  <si>
    <t>CASVS</t>
  </si>
  <si>
    <t>147.0</t>
  </si>
  <si>
    <t>Programa para la Protección y Restauración de Ecosistemas y Especies Prioritarias</t>
  </si>
  <si>
    <t>PROREST</t>
  </si>
  <si>
    <t>54.4</t>
  </si>
  <si>
    <t xml:space="preserve">Programa Agromercados Sociales y Sustentables </t>
  </si>
  <si>
    <t>AMSYS</t>
  </si>
  <si>
    <t>Programa Crédito Ganadero a la Palabra</t>
  </si>
  <si>
    <t>PCGP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</si>
</sst>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00_-;\-&quot;$&quot;* #,##0.00_-;_-&quot;$&quot;* &quot;-&quot;??_-;_-@"/>
    <numFmt numFmtId="165" formatCode="&quot;$&quot;#,##0.00"/>
    <numFmt numFmtId="166" formatCode="_-&quot;$&quot;* #,##0_-;\-&quot;$&quot;* #,##0_-;_-&quot;$&quot;* &quot;-&quot;??_-;_-@"/>
    <numFmt numFmtId="167" formatCode="0.0"/>
    <numFmt numFmtId="168" formatCode="&quot;$&quot;#,##0;[Red]\-&quot;$&quot;#,##0"/>
  </numFmts>
  <fonts count="15">
    <font>
      <sz val="11"/>
      <color theme="1"/>
      <name val="Calibri"/>
      <scheme val="minor"/>
    </font>
    <font>
      <b/>
      <sz val="11"/>
      <color rgb="FF000000"/>
      <name val="Calibri"/>
    </font>
    <font>
      <sz val="11"/>
      <name val="Calibri"/>
    </font>
    <font>
      <b/>
      <sz val="10"/>
      <color rgb="FF000000"/>
      <name val="Calibri"/>
    </font>
    <font>
      <sz val="11"/>
      <color rgb="FF000000"/>
      <name val="Calibri"/>
    </font>
    <font>
      <sz val="10"/>
      <color rgb="FF000000"/>
      <name val="Calibri"/>
    </font>
    <font>
      <u/>
      <sz val="11"/>
      <color rgb="FF000000"/>
      <name val="Calibri"/>
    </font>
    <font>
      <sz val="11"/>
      <color theme="1"/>
      <name val="Calibri"/>
    </font>
    <font>
      <sz val="11"/>
      <color theme="1"/>
      <name val="Calibri"/>
      <scheme val="minor"/>
    </font>
    <font>
      <sz val="10"/>
      <color rgb="FF000000"/>
      <name val="Calibri"/>
      <scheme val="minor"/>
    </font>
    <font>
      <u/>
      <sz val="10"/>
      <color rgb="FF000000"/>
      <name val="Calibri"/>
    </font>
    <font>
      <b/>
      <sz val="11"/>
      <color rgb="FFFFFFFF"/>
      <name val="Calibri"/>
    </font>
    <font>
      <b/>
      <u/>
      <sz val="11"/>
      <color rgb="FF000000"/>
      <name val="Calibri"/>
    </font>
    <font>
      <u/>
      <sz val="11"/>
      <color rgb="FF1155CC"/>
      <name val="Calibri"/>
    </font>
    <font>
      <i/>
      <sz val="11"/>
      <color rgb="FF000000"/>
      <name val="Calibri"/>
    </font>
  </fonts>
  <fills count="24">
    <fill>
      <patternFill patternType="none"/>
    </fill>
    <fill>
      <patternFill patternType="gray125"/>
    </fill>
    <fill>
      <patternFill patternType="solid">
        <fgColor rgb="FFE2EFD9"/>
        <bgColor rgb="FFE2EFD9"/>
      </patternFill>
    </fill>
    <fill>
      <patternFill patternType="solid">
        <fgColor rgb="FFFEF2CB"/>
        <bgColor rgb="FFFEF2CB"/>
      </patternFill>
    </fill>
    <fill>
      <patternFill patternType="solid">
        <fgColor rgb="FFDEEAF6"/>
        <bgColor rgb="FFDEEAF6"/>
      </patternFill>
    </fill>
    <fill>
      <patternFill patternType="solid">
        <fgColor rgb="FFE5E5FF"/>
        <bgColor rgb="FFE5E5FF"/>
      </patternFill>
    </fill>
    <fill>
      <patternFill patternType="solid">
        <fgColor rgb="FFF7CAAC"/>
        <bgColor rgb="FFF7CAAC"/>
      </patternFill>
    </fill>
    <fill>
      <patternFill patternType="solid">
        <fgColor rgb="FFECECEC"/>
        <bgColor rgb="FFECECEC"/>
      </patternFill>
    </fill>
    <fill>
      <patternFill patternType="solid">
        <fgColor rgb="FFFBE4D5"/>
        <bgColor rgb="FFFBE4D5"/>
      </patternFill>
    </fill>
    <fill>
      <patternFill patternType="solid">
        <fgColor rgb="FFD0E0E3"/>
        <bgColor rgb="FFD0E0E3"/>
      </patternFill>
    </fill>
    <fill>
      <patternFill patternType="solid">
        <fgColor theme="0"/>
        <bgColor theme="0"/>
      </patternFill>
    </fill>
    <fill>
      <patternFill patternType="solid">
        <fgColor rgb="FFD9D2E9"/>
        <bgColor rgb="FFD9D2E9"/>
      </patternFill>
    </fill>
    <fill>
      <patternFill patternType="solid">
        <fgColor rgb="FFEAD1DC"/>
        <bgColor rgb="FFEAD1DC"/>
      </patternFill>
    </fill>
    <fill>
      <patternFill patternType="solid">
        <fgColor rgb="FFD5A6BD"/>
        <bgColor rgb="FFD5A6BD"/>
      </patternFill>
    </fill>
    <fill>
      <patternFill patternType="solid">
        <fgColor rgb="FFFFFFFF"/>
        <bgColor rgb="FFFFFFFF"/>
      </patternFill>
    </fill>
    <fill>
      <patternFill patternType="solid">
        <fgColor rgb="FFFFFF00"/>
        <bgColor rgb="FFFFFF00"/>
      </patternFill>
    </fill>
    <fill>
      <patternFill patternType="solid">
        <fgColor rgb="FFE7E6E6"/>
        <bgColor rgb="FFE7E6E6"/>
      </patternFill>
    </fill>
    <fill>
      <patternFill patternType="solid">
        <fgColor rgb="FFFFE599"/>
        <bgColor rgb="FFFFE599"/>
      </patternFill>
    </fill>
    <fill>
      <patternFill patternType="solid">
        <fgColor rgb="FFFFE7FF"/>
        <bgColor rgb="FFFFE7FF"/>
      </patternFill>
    </fill>
    <fill>
      <patternFill patternType="solid">
        <fgColor rgb="FFCCCCFF"/>
        <bgColor rgb="FFCCCCFF"/>
      </patternFill>
    </fill>
    <fill>
      <patternFill patternType="solid">
        <fgColor rgb="FFC5E0B3"/>
        <bgColor rgb="FFC5E0B3"/>
      </patternFill>
    </fill>
    <fill>
      <patternFill patternType="solid">
        <fgColor rgb="FFADB9CA"/>
        <bgColor rgb="FFADB9CA"/>
      </patternFill>
    </fill>
    <fill>
      <patternFill patternType="solid">
        <fgColor rgb="FFD9EAD3"/>
        <bgColor rgb="FFD9EAD3"/>
      </patternFill>
    </fill>
    <fill>
      <patternFill patternType="solid">
        <fgColor rgb="FFACB9CA"/>
        <bgColor rgb="FFACB9CA"/>
      </patternFill>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style="thin">
        <color rgb="FF000000"/>
      </bottom>
      <diagonal/>
    </border>
  </borders>
  <cellStyleXfs count="1">
    <xf numFmtId="0" fontId="0" fillId="0" borderId="0"/>
  </cellStyleXfs>
  <cellXfs count="110">
    <xf numFmtId="0" fontId="0" fillId="0" borderId="0" xfId="0"/>
    <xf numFmtId="0" fontId="1"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4" borderId="1" xfId="0" applyFont="1" applyFill="1" applyBorder="1" applyAlignment="1">
      <alignment horizontal="center" vertical="top" wrapText="1"/>
    </xf>
    <xf numFmtId="0" fontId="1" fillId="6" borderId="1" xfId="0" applyFont="1" applyFill="1" applyBorder="1" applyAlignment="1">
      <alignment horizontal="center" vertical="center" wrapText="1"/>
    </xf>
    <xf numFmtId="0" fontId="1" fillId="5" borderId="1" xfId="0" applyFont="1" applyFill="1" applyBorder="1" applyAlignment="1">
      <alignment horizontal="center" vertical="top" wrapText="1"/>
    </xf>
    <xf numFmtId="0" fontId="1" fillId="8"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0" borderId="1" xfId="0" applyFont="1" applyBorder="1" applyAlignment="1">
      <alignment horizontal="center" vertical="top"/>
    </xf>
    <xf numFmtId="0" fontId="4" fillId="9" borderId="1" xfId="0" applyFont="1" applyFill="1" applyBorder="1" applyAlignment="1">
      <alignment horizontal="center" vertical="top" wrapText="1"/>
    </xf>
    <xf numFmtId="0" fontId="4" fillId="0" borderId="1" xfId="0" applyFont="1" applyBorder="1" applyAlignment="1">
      <alignment horizontal="left" vertical="top" wrapText="1"/>
    </xf>
    <xf numFmtId="3" fontId="4" fillId="0" borderId="1" xfId="0" applyNumberFormat="1" applyFont="1" applyBorder="1" applyAlignment="1">
      <alignment horizontal="left" vertical="top" wrapText="1"/>
    </xf>
    <xf numFmtId="3" fontId="4" fillId="10" borderId="1" xfId="0" applyNumberFormat="1" applyFont="1" applyFill="1" applyBorder="1" applyAlignment="1">
      <alignment horizontal="center" vertical="top" wrapText="1"/>
    </xf>
    <xf numFmtId="164" fontId="4" fillId="0" borderId="1" xfId="0" applyNumberFormat="1" applyFont="1" applyBorder="1" applyAlignment="1">
      <alignment horizontal="center" vertical="top"/>
    </xf>
    <xf numFmtId="165" fontId="5" fillId="0" borderId="1" xfId="0" applyNumberFormat="1" applyFont="1" applyBorder="1" applyAlignment="1">
      <alignment horizontal="center" vertical="top"/>
    </xf>
    <xf numFmtId="1" fontId="4" fillId="0" borderId="1" xfId="0" applyNumberFormat="1" applyFont="1" applyBorder="1" applyAlignment="1">
      <alignment horizontal="center" vertical="top"/>
    </xf>
    <xf numFmtId="3" fontId="4" fillId="0" borderId="1" xfId="0" applyNumberFormat="1" applyFont="1" applyBorder="1" applyAlignment="1">
      <alignment horizontal="center" vertical="top"/>
    </xf>
    <xf numFmtId="0" fontId="4" fillId="0" borderId="1" xfId="0" applyFont="1" applyBorder="1" applyAlignment="1">
      <alignment vertical="top" wrapText="1"/>
    </xf>
    <xf numFmtId="0" fontId="4" fillId="0" borderId="1" xfId="0" applyFont="1" applyBorder="1" applyAlignment="1">
      <alignment horizontal="center" vertical="top" wrapText="1"/>
    </xf>
    <xf numFmtId="3" fontId="4" fillId="0" borderId="1" xfId="0" applyNumberFormat="1" applyFont="1" applyBorder="1" applyAlignment="1">
      <alignment horizontal="center" vertical="top" wrapText="1"/>
    </xf>
    <xf numFmtId="0" fontId="6" fillId="0" borderId="1" xfId="0" applyFont="1" applyBorder="1" applyAlignment="1">
      <alignment horizontal="left" vertical="top" wrapText="1"/>
    </xf>
    <xf numFmtId="166" fontId="4" fillId="0" borderId="1" xfId="0" applyNumberFormat="1" applyFont="1" applyBorder="1" applyAlignment="1">
      <alignment horizontal="center" vertical="top"/>
    </xf>
    <xf numFmtId="3" fontId="4" fillId="3" borderId="1" xfId="0" applyNumberFormat="1" applyFont="1" applyFill="1" applyBorder="1" applyAlignment="1">
      <alignment horizontal="left" vertical="top" wrapText="1"/>
    </xf>
    <xf numFmtId="0" fontId="4" fillId="8" borderId="1" xfId="0" applyFont="1" applyFill="1" applyBorder="1" applyAlignment="1">
      <alignment horizontal="center" vertical="top" wrapText="1"/>
    </xf>
    <xf numFmtId="167" fontId="4" fillId="0" borderId="1" xfId="0" applyNumberFormat="1" applyFont="1" applyBorder="1" applyAlignment="1">
      <alignment horizontal="center" vertical="top"/>
    </xf>
    <xf numFmtId="168" fontId="4" fillId="0" borderId="1" xfId="0" applyNumberFormat="1" applyFont="1" applyBorder="1" applyAlignment="1">
      <alignment horizontal="center" vertical="top"/>
    </xf>
    <xf numFmtId="168" fontId="4" fillId="0" borderId="1" xfId="0" applyNumberFormat="1" applyFont="1" applyBorder="1" applyAlignment="1">
      <alignment horizontal="center" vertical="top" wrapText="1"/>
    </xf>
    <xf numFmtId="168" fontId="4" fillId="0" borderId="1" xfId="0" applyNumberFormat="1" applyFont="1" applyBorder="1" applyAlignment="1">
      <alignment horizontal="left" vertical="top" wrapText="1"/>
    </xf>
    <xf numFmtId="0" fontId="4" fillId="10" borderId="1" xfId="0" applyFont="1" applyFill="1" applyBorder="1" applyAlignment="1">
      <alignment horizontal="center" vertical="top"/>
    </xf>
    <xf numFmtId="0" fontId="4" fillId="11" borderId="1" xfId="0" applyFont="1" applyFill="1" applyBorder="1" applyAlignment="1">
      <alignment horizontal="center" vertical="top" wrapText="1"/>
    </xf>
    <xf numFmtId="0" fontId="4" fillId="12" borderId="1" xfId="0" applyFont="1" applyFill="1" applyBorder="1" applyAlignment="1">
      <alignment horizontal="left" vertical="top" wrapText="1"/>
    </xf>
    <xf numFmtId="0" fontId="4" fillId="12" borderId="1" xfId="0" applyFont="1" applyFill="1" applyBorder="1" applyAlignment="1">
      <alignment horizontal="center" vertical="top"/>
    </xf>
    <xf numFmtId="0" fontId="4" fillId="13" borderId="1" xfId="0" applyFont="1" applyFill="1" applyBorder="1" applyAlignment="1">
      <alignment horizontal="left" vertical="top"/>
    </xf>
    <xf numFmtId="0" fontId="4" fillId="13" borderId="1" xfId="0" applyFont="1" applyFill="1" applyBorder="1" applyAlignment="1">
      <alignment horizontal="center" vertical="top"/>
    </xf>
    <xf numFmtId="0" fontId="4" fillId="14" borderId="1" xfId="0" applyFont="1" applyFill="1" applyBorder="1" applyAlignment="1">
      <alignment horizontal="left" wrapText="1"/>
    </xf>
    <xf numFmtId="168" fontId="4" fillId="0" borderId="1" xfId="0" applyNumberFormat="1" applyFont="1" applyBorder="1" applyAlignment="1">
      <alignment vertical="top" wrapText="1"/>
    </xf>
    <xf numFmtId="0" fontId="4" fillId="13" borderId="1" xfId="0" applyFont="1" applyFill="1" applyBorder="1" applyAlignment="1">
      <alignment horizontal="center" vertical="top" wrapText="1"/>
    </xf>
    <xf numFmtId="0" fontId="4" fillId="13" borderId="1" xfId="0" applyFont="1" applyFill="1" applyBorder="1" applyAlignment="1">
      <alignment horizontal="right"/>
    </xf>
    <xf numFmtId="0" fontId="4" fillId="0" borderId="1" xfId="0" applyFont="1" applyBorder="1" applyAlignment="1">
      <alignment wrapText="1"/>
    </xf>
    <xf numFmtId="0" fontId="4" fillId="0" borderId="1" xfId="0" applyFont="1" applyBorder="1" applyAlignment="1">
      <alignment horizontal="right"/>
    </xf>
    <xf numFmtId="0" fontId="4" fillId="0" borderId="1" xfId="0" applyFont="1" applyBorder="1"/>
    <xf numFmtId="0" fontId="4" fillId="3" borderId="1" xfId="0" applyFont="1" applyFill="1" applyBorder="1" applyAlignment="1">
      <alignment horizontal="center" vertical="top"/>
    </xf>
    <xf numFmtId="0" fontId="4" fillId="0" borderId="1" xfId="0" applyFont="1" applyBorder="1" applyAlignment="1">
      <alignment horizontal="right" vertical="top"/>
    </xf>
    <xf numFmtId="0" fontId="4" fillId="13" borderId="1" xfId="0" applyFont="1" applyFill="1" applyBorder="1" applyAlignment="1">
      <alignment horizontal="left" vertical="top" wrapText="1"/>
    </xf>
    <xf numFmtId="0" fontId="4" fillId="0" borderId="1" xfId="0" applyFont="1" applyBorder="1" applyAlignment="1">
      <alignment horizontal="left" vertical="top"/>
    </xf>
    <xf numFmtId="0" fontId="4" fillId="4" borderId="1" xfId="0" applyFont="1" applyFill="1" applyBorder="1" applyAlignment="1">
      <alignment horizontal="center" vertical="top" wrapText="1"/>
    </xf>
    <xf numFmtId="0" fontId="4" fillId="0" borderId="1" xfId="0" applyFont="1" applyBorder="1" applyAlignment="1">
      <alignment vertical="center" wrapText="1"/>
    </xf>
    <xf numFmtId="0" fontId="4" fillId="16" borderId="1" xfId="0" applyFont="1" applyFill="1" applyBorder="1" applyAlignment="1">
      <alignment horizontal="center" vertical="top" wrapText="1"/>
    </xf>
    <xf numFmtId="0" fontId="4" fillId="3" borderId="1" xfId="0" applyFont="1" applyFill="1" applyBorder="1" applyAlignment="1">
      <alignment horizontal="center" vertical="top" wrapText="1"/>
    </xf>
    <xf numFmtId="0" fontId="4" fillId="4" borderId="1" xfId="0" applyFont="1" applyFill="1" applyBorder="1" applyAlignment="1">
      <alignment horizontal="left" vertical="top" wrapText="1"/>
    </xf>
    <xf numFmtId="3" fontId="4" fillId="17" borderId="1" xfId="0" applyNumberFormat="1" applyFont="1" applyFill="1" applyBorder="1" applyAlignment="1">
      <alignment horizontal="center" vertical="top" wrapText="1"/>
    </xf>
    <xf numFmtId="0" fontId="7" fillId="0" borderId="0" xfId="0" applyFont="1" applyAlignment="1">
      <alignment vertical="top" wrapText="1"/>
    </xf>
    <xf numFmtId="0" fontId="7" fillId="0" borderId="1" xfId="0" applyFont="1" applyBorder="1" applyAlignment="1">
      <alignment vertical="top" wrapText="1"/>
    </xf>
    <xf numFmtId="4" fontId="4" fillId="0" borderId="1" xfId="0" applyNumberFormat="1" applyFont="1" applyBorder="1" applyAlignment="1">
      <alignment horizontal="center" vertical="top"/>
    </xf>
    <xf numFmtId="0" fontId="4" fillId="0" borderId="1" xfId="0" applyFont="1" applyBorder="1" applyAlignment="1">
      <alignment vertical="top"/>
    </xf>
    <xf numFmtId="0" fontId="4" fillId="16" borderId="1" xfId="0" applyFont="1" applyFill="1" applyBorder="1" applyAlignment="1">
      <alignment horizontal="center" wrapText="1"/>
    </xf>
    <xf numFmtId="0" fontId="4" fillId="18" borderId="1" xfId="0" applyFont="1" applyFill="1" applyBorder="1" applyAlignment="1">
      <alignment horizontal="center" vertical="top" wrapText="1"/>
    </xf>
    <xf numFmtId="0" fontId="4" fillId="18" borderId="1" xfId="0" applyFont="1" applyFill="1" applyBorder="1" applyAlignment="1">
      <alignment horizontal="center" wrapText="1"/>
    </xf>
    <xf numFmtId="0" fontId="4" fillId="19" borderId="1" xfId="0" applyFont="1" applyFill="1" applyBorder="1" applyAlignment="1">
      <alignment horizontal="center" vertical="top" wrapText="1"/>
    </xf>
    <xf numFmtId="0" fontId="4" fillId="19" borderId="1" xfId="0" applyFont="1" applyFill="1" applyBorder="1" applyAlignment="1">
      <alignment horizontal="center" wrapText="1"/>
    </xf>
    <xf numFmtId="0" fontId="4" fillId="7" borderId="1" xfId="0" applyFont="1" applyFill="1" applyBorder="1" applyAlignment="1">
      <alignment horizontal="left" vertical="top" wrapText="1"/>
    </xf>
    <xf numFmtId="0" fontId="4" fillId="0" borderId="1" xfId="0" applyFont="1" applyBorder="1" applyAlignment="1">
      <alignment horizontal="left" wrapText="1"/>
    </xf>
    <xf numFmtId="0" fontId="4" fillId="20" borderId="1" xfId="0" applyFont="1" applyFill="1" applyBorder="1" applyAlignment="1">
      <alignment horizontal="center" vertical="top" wrapText="1"/>
    </xf>
    <xf numFmtId="0" fontId="4" fillId="21" borderId="1" xfId="0" applyFont="1" applyFill="1" applyBorder="1" applyAlignment="1">
      <alignment horizontal="center" vertical="top" wrapText="1"/>
    </xf>
    <xf numFmtId="164" fontId="4" fillId="15" borderId="1" xfId="0" applyNumberFormat="1" applyFont="1" applyFill="1" applyBorder="1" applyAlignment="1">
      <alignment horizontal="center" vertical="top" wrapText="1"/>
    </xf>
    <xf numFmtId="0" fontId="4" fillId="21" borderId="1" xfId="0" applyFont="1" applyFill="1" applyBorder="1" applyAlignment="1">
      <alignment horizontal="left" vertical="top" wrapText="1"/>
    </xf>
    <xf numFmtId="0" fontId="4" fillId="21" borderId="1" xfId="0" applyFont="1" applyFill="1" applyBorder="1" applyAlignment="1">
      <alignment horizontal="center" wrapText="1"/>
    </xf>
    <xf numFmtId="0" fontId="4" fillId="10" borderId="1" xfId="0" applyFont="1" applyFill="1" applyBorder="1" applyAlignment="1">
      <alignment horizontal="left" vertical="top" wrapText="1"/>
    </xf>
    <xf numFmtId="0" fontId="4" fillId="10" borderId="1" xfId="0" applyFont="1" applyFill="1" applyBorder="1" applyAlignment="1">
      <alignment horizontal="center" vertical="top" wrapText="1"/>
    </xf>
    <xf numFmtId="0" fontId="4" fillId="22" borderId="1" xfId="0" applyFont="1" applyFill="1" applyBorder="1" applyAlignment="1">
      <alignment horizontal="center" vertical="top" wrapText="1"/>
    </xf>
    <xf numFmtId="0" fontId="4" fillId="10" borderId="1" xfId="0" applyFont="1" applyFill="1" applyBorder="1" applyAlignment="1">
      <alignment vertical="top" wrapText="1"/>
    </xf>
    <xf numFmtId="0" fontId="8" fillId="0" borderId="1" xfId="0" applyFont="1" applyBorder="1"/>
    <xf numFmtId="0" fontId="4" fillId="10" borderId="1" xfId="0" applyFont="1" applyFill="1" applyBorder="1" applyAlignment="1">
      <alignment horizontal="right" vertical="top"/>
    </xf>
    <xf numFmtId="0" fontId="4" fillId="10" borderId="1" xfId="0" applyFont="1" applyFill="1" applyBorder="1" applyAlignment="1">
      <alignment horizontal="right" vertical="top" wrapText="1"/>
    </xf>
    <xf numFmtId="0" fontId="7" fillId="10" borderId="1" xfId="0" applyFont="1" applyFill="1" applyBorder="1" applyAlignment="1">
      <alignment horizontal="center" vertical="top"/>
    </xf>
    <xf numFmtId="0" fontId="9" fillId="10" borderId="1" xfId="0" applyFont="1" applyFill="1" applyBorder="1" applyAlignment="1">
      <alignment vertical="top" wrapText="1"/>
    </xf>
    <xf numFmtId="0" fontId="1" fillId="10" borderId="1" xfId="0" applyFont="1" applyFill="1" applyBorder="1" applyAlignment="1">
      <alignment vertical="top" wrapText="1"/>
    </xf>
    <xf numFmtId="0" fontId="4" fillId="17" borderId="1" xfId="0" applyFont="1" applyFill="1" applyBorder="1" applyAlignment="1">
      <alignment horizontal="center" vertical="top" wrapText="1"/>
    </xf>
    <xf numFmtId="0" fontId="4" fillId="0" borderId="1" xfId="0" applyFont="1" applyBorder="1" applyAlignment="1">
      <alignment horizontal="right" vertical="top" wrapText="1"/>
    </xf>
    <xf numFmtId="0" fontId="7" fillId="0" borderId="1" xfId="0" applyFont="1" applyBorder="1" applyAlignment="1">
      <alignment horizontal="center" vertical="top"/>
    </xf>
    <xf numFmtId="0" fontId="10" fillId="10" borderId="1" xfId="0" applyFont="1" applyFill="1" applyBorder="1" applyAlignment="1">
      <alignment vertical="top" wrapText="1"/>
    </xf>
    <xf numFmtId="0" fontId="4" fillId="0" borderId="1" xfId="0" applyFont="1" applyBorder="1" applyAlignment="1">
      <alignment horizontal="center" wrapText="1"/>
    </xf>
    <xf numFmtId="0" fontId="7" fillId="0" borderId="0" xfId="0" applyFont="1" applyAlignment="1">
      <alignment wrapText="1"/>
    </xf>
    <xf numFmtId="0" fontId="11" fillId="23" borderId="5" xfId="0" applyFont="1" applyFill="1" applyBorder="1" applyAlignment="1">
      <alignment horizontal="center" vertical="center"/>
    </xf>
    <xf numFmtId="0" fontId="11" fillId="23" borderId="5" xfId="0" applyFont="1" applyFill="1" applyBorder="1" applyAlignment="1">
      <alignment horizontal="center" vertical="center" wrapText="1"/>
    </xf>
    <xf numFmtId="0" fontId="7" fillId="0" borderId="1" xfId="0" applyFont="1" applyBorder="1" applyAlignment="1">
      <alignment horizontal="center"/>
    </xf>
    <xf numFmtId="0" fontId="8" fillId="0" borderId="3" xfId="0" applyFont="1" applyBorder="1" applyAlignment="1">
      <alignment horizontal="center"/>
    </xf>
    <xf numFmtId="0" fontId="4" fillId="0" borderId="6" xfId="0" applyFont="1" applyBorder="1" applyAlignment="1">
      <alignment horizontal="left" vertical="top"/>
    </xf>
    <xf numFmtId="0" fontId="8" fillId="0" borderId="7" xfId="0" applyFont="1" applyBorder="1" applyAlignment="1">
      <alignment horizontal="center"/>
    </xf>
    <xf numFmtId="0" fontId="4" fillId="10" borderId="6" xfId="0" applyFont="1" applyFill="1" applyBorder="1" applyAlignment="1">
      <alignment horizontal="left" vertical="top"/>
    </xf>
    <xf numFmtId="0" fontId="7" fillId="10" borderId="1" xfId="0" applyFont="1" applyFill="1" applyBorder="1" applyAlignment="1">
      <alignment horizontal="center"/>
    </xf>
    <xf numFmtId="0" fontId="4" fillId="0" borderId="0" xfId="0" applyFont="1" applyAlignment="1">
      <alignment horizontal="left" vertical="top"/>
    </xf>
    <xf numFmtId="0" fontId="7" fillId="0" borderId="0" xfId="0" applyFont="1" applyAlignment="1">
      <alignment horizontal="center"/>
    </xf>
    <xf numFmtId="0" fontId="8" fillId="0" borderId="0" xfId="0" applyFont="1"/>
    <xf numFmtId="0" fontId="1" fillId="5" borderId="2" xfId="0" applyFont="1" applyFill="1" applyBorder="1" applyAlignment="1">
      <alignment horizontal="center" vertical="center" wrapText="1"/>
    </xf>
    <xf numFmtId="0" fontId="1" fillId="7" borderId="2" xfId="0" applyFont="1" applyFill="1" applyBorder="1" applyAlignment="1">
      <alignment horizontal="center" vertical="center" wrapText="1"/>
    </xf>
    <xf numFmtId="168" fontId="4" fillId="0" borderId="2" xfId="0" applyNumberFormat="1" applyFont="1" applyBorder="1" applyAlignment="1">
      <alignment horizontal="center" vertical="top"/>
    </xf>
    <xf numFmtId="168" fontId="4" fillId="0" borderId="2" xfId="0" applyNumberFormat="1" applyFont="1" applyBorder="1" applyAlignment="1">
      <alignment horizontal="left" vertical="top" wrapText="1"/>
    </xf>
    <xf numFmtId="3" fontId="4" fillId="0" borderId="2" xfId="0" applyNumberFormat="1" applyFont="1" applyBorder="1" applyAlignment="1">
      <alignment horizontal="left" vertical="top" wrapText="1"/>
    </xf>
    <xf numFmtId="0" fontId="4" fillId="15" borderId="2" xfId="0" applyFont="1" applyFill="1" applyBorder="1" applyAlignment="1">
      <alignment horizontal="left" vertical="top" wrapText="1"/>
    </xf>
    <xf numFmtId="0" fontId="4" fillId="0" borderId="2" xfId="0" applyFont="1" applyBorder="1" applyAlignment="1">
      <alignment horizontal="left" vertical="top" wrapText="1"/>
    </xf>
    <xf numFmtId="0" fontId="4" fillId="0" borderId="2" xfId="0" applyFont="1" applyBorder="1" applyAlignment="1">
      <alignment horizontal="center"/>
    </xf>
    <xf numFmtId="0" fontId="4" fillId="10" borderId="2" xfId="0" applyFont="1" applyFill="1" applyBorder="1" applyAlignment="1">
      <alignment horizontal="left" vertical="top" wrapText="1"/>
    </xf>
    <xf numFmtId="0" fontId="4" fillId="0" borderId="2" xfId="0" applyFont="1" applyBorder="1" applyAlignment="1">
      <alignment horizontal="center" vertical="top" wrapText="1"/>
    </xf>
    <xf numFmtId="0" fontId="4" fillId="0" borderId="2" xfId="0" applyFont="1" applyBorder="1" applyAlignment="1">
      <alignment horizontal="center" vertical="top"/>
    </xf>
    <xf numFmtId="0" fontId="4" fillId="0" borderId="2" xfId="0" applyFont="1" applyBorder="1" applyAlignment="1">
      <alignment horizontal="left" wrapText="1"/>
    </xf>
    <xf numFmtId="0" fontId="2" fillId="0" borderId="3" xfId="0" applyFont="1" applyBorder="1" applyAlignment="1"/>
    <xf numFmtId="0" fontId="2" fillId="0" borderId="4" xfId="0" applyFont="1" applyBorder="1" applyAlignment="1"/>
    <xf numFmtId="0" fontId="4" fillId="0" borderId="0" xfId="0" applyFont="1" applyAlignment="1">
      <alignment horizontal="left" vertical="top" wrapText="1"/>
    </xf>
    <xf numFmtId="0" fontId="6" fillId="10" borderId="1" xfId="0" applyFont="1" applyFill="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1.xml"/><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gob.mx/conagua/documentos/manuales-de-operacion-y-especificaciones-tecnicas?state=published" TargetMode="External"/><Relationship Id="rId7" Type="http://schemas.openxmlformats.org/officeDocument/2006/relationships/comments" Target="../comments1.xml"/><Relationship Id="rId2" Type="http://schemas.openxmlformats.org/officeDocument/2006/relationships/hyperlink" Target="https://bioinsumos-agricultura.mx/" TargetMode="External"/><Relationship Id="rId1" Type="http://schemas.openxmlformats.org/officeDocument/2006/relationships/hyperlink" Target="https://www.coneval.org.mx/SalaPrensa/Comunicadosprensa/Documents/2020/COMUNICADO_15_PRODUCCION_PARA_EL_BIENESTAR.pdf" TargetMode="External"/><Relationship Id="rId6" Type="http://schemas.openxmlformats.org/officeDocument/2006/relationships/vmlDrawing" Target="../drawings/vmlDrawing1.vml"/><Relationship Id="rId5" Type="http://schemas.openxmlformats.org/officeDocument/2006/relationships/hyperlink" Target="https://www.inpi.gob.mx/coneval/2021/diagnostico-probipi-2021.pdf" TargetMode="External"/><Relationship Id="rId4" Type="http://schemas.openxmlformats.org/officeDocument/2006/relationships/hyperlink" Target="https://www.coneval.org.mx/SalaPrensa/Comunicadosprensa/Documents/2020/Comunicado_10_JOVENES_CONSTRUYENDO_EL_FUTURO.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009"/>
  <sheetViews>
    <sheetView tabSelected="1" workbookViewId="0">
      <pane xSplit="3" ySplit="2" topLeftCell="D3" activePane="bottomRight" state="frozen"/>
      <selection pane="bottomRight" activeCell="D3" sqref="D3"/>
      <selection pane="bottomLeft" activeCell="A3" sqref="A3"/>
      <selection pane="topRight" activeCell="D1" sqref="D1"/>
    </sheetView>
  </sheetViews>
  <sheetFormatPr defaultColWidth="14.42578125" defaultRowHeight="15" customHeight="1"/>
  <cols>
    <col min="1" max="1" width="12.42578125" customWidth="1"/>
    <col min="2" max="2" width="11.5703125" customWidth="1"/>
    <col min="3" max="3" width="25.7109375" customWidth="1"/>
    <col min="4" max="4" width="20.42578125" customWidth="1"/>
    <col min="5" max="5" width="23" customWidth="1"/>
    <col min="6" max="6" width="23.28515625" customWidth="1"/>
    <col min="7" max="7" width="14.7109375" customWidth="1"/>
    <col min="8" max="8" width="46.7109375" customWidth="1"/>
    <col min="9" max="9" width="31.7109375" customWidth="1"/>
    <col min="10" max="10" width="23" customWidth="1"/>
    <col min="11" max="12" width="13.42578125" customWidth="1"/>
    <col min="13" max="13" width="11.28515625" customWidth="1"/>
    <col min="14" max="14" width="22.7109375" customWidth="1"/>
    <col min="15" max="15" width="16.140625" customWidth="1"/>
    <col min="17" max="18" width="40.140625" customWidth="1"/>
    <col min="19" max="19" width="20.5703125" customWidth="1"/>
    <col min="20" max="20" width="22.140625" customWidth="1"/>
    <col min="21" max="21" width="10.42578125" customWidth="1"/>
    <col min="22" max="22" width="43.140625" customWidth="1"/>
    <col min="23" max="23" width="89.7109375" customWidth="1"/>
    <col min="24" max="24" width="51.7109375" customWidth="1"/>
  </cols>
  <sheetData>
    <row r="1" spans="1:24" ht="72.75" customHeight="1">
      <c r="A1" s="1" t="s">
        <v>0</v>
      </c>
      <c r="B1" s="1" t="s">
        <v>1</v>
      </c>
      <c r="C1" s="1" t="s">
        <v>2</v>
      </c>
      <c r="D1" s="1" t="s">
        <v>3</v>
      </c>
      <c r="E1" s="2" t="s">
        <v>4</v>
      </c>
      <c r="F1" s="1" t="s">
        <v>5</v>
      </c>
      <c r="G1" s="1" t="s">
        <v>6</v>
      </c>
      <c r="H1" s="1" t="s">
        <v>7</v>
      </c>
      <c r="I1" s="1" t="s">
        <v>8</v>
      </c>
      <c r="J1" s="3" t="s">
        <v>9</v>
      </c>
      <c r="K1" s="94" t="s">
        <v>10</v>
      </c>
      <c r="L1" s="106"/>
      <c r="M1" s="107"/>
      <c r="N1" s="1" t="s">
        <v>11</v>
      </c>
      <c r="O1" s="1" t="s">
        <v>12</v>
      </c>
      <c r="P1" s="1" t="s">
        <v>13</v>
      </c>
      <c r="Q1" s="4" t="s">
        <v>14</v>
      </c>
      <c r="R1" s="5" t="s">
        <v>15</v>
      </c>
      <c r="S1" s="95" t="s">
        <v>16</v>
      </c>
      <c r="T1" s="106"/>
      <c r="U1" s="106"/>
      <c r="V1" s="107"/>
      <c r="W1" s="4" t="s">
        <v>17</v>
      </c>
      <c r="X1" s="1" t="s">
        <v>18</v>
      </c>
    </row>
    <row r="2" spans="1:24" ht="51" customHeight="1">
      <c r="A2" s="1"/>
      <c r="B2" s="1"/>
      <c r="C2" s="1"/>
      <c r="D2" s="1"/>
      <c r="E2" s="2"/>
      <c r="F2" s="1"/>
      <c r="G2" s="1"/>
      <c r="H2" s="1"/>
      <c r="I2" s="1"/>
      <c r="J2" s="6" t="s">
        <v>19</v>
      </c>
      <c r="K2" s="1">
        <v>2020</v>
      </c>
      <c r="L2" s="1">
        <v>2022</v>
      </c>
      <c r="M2" s="7" t="s">
        <v>20</v>
      </c>
      <c r="N2" s="1"/>
      <c r="O2" s="1"/>
      <c r="P2" s="1"/>
      <c r="Q2" s="4"/>
      <c r="R2" s="4" t="s">
        <v>21</v>
      </c>
      <c r="S2" s="4" t="s">
        <v>22</v>
      </c>
      <c r="T2" s="4" t="s">
        <v>23</v>
      </c>
      <c r="U2" s="4" t="s">
        <v>24</v>
      </c>
      <c r="V2" s="4" t="s">
        <v>25</v>
      </c>
      <c r="W2" s="4"/>
      <c r="X2" s="1"/>
    </row>
    <row r="3" spans="1:24" ht="208.5" customHeight="1">
      <c r="A3" s="8" t="s">
        <v>26</v>
      </c>
      <c r="B3" s="8" t="s">
        <v>27</v>
      </c>
      <c r="C3" s="9" t="s">
        <v>28</v>
      </c>
      <c r="D3" s="10"/>
      <c r="E3" s="10"/>
      <c r="F3" s="8" t="s">
        <v>29</v>
      </c>
      <c r="G3" s="8">
        <v>2019</v>
      </c>
      <c r="H3" s="10" t="s">
        <v>30</v>
      </c>
      <c r="I3" s="11" t="s">
        <v>31</v>
      </c>
      <c r="J3" s="12" t="s">
        <v>32</v>
      </c>
      <c r="K3" s="13">
        <v>11000</v>
      </c>
      <c r="L3" s="14">
        <v>14006</v>
      </c>
      <c r="M3" s="15">
        <f>((L3-K3)/K3)*100</f>
        <v>27.327272727272728</v>
      </c>
      <c r="N3" s="16">
        <v>2204082</v>
      </c>
      <c r="O3" s="16">
        <v>2370000</v>
      </c>
      <c r="P3" s="16">
        <v>93</v>
      </c>
      <c r="Q3" s="17" t="s">
        <v>33</v>
      </c>
      <c r="R3" s="18" t="s">
        <v>34</v>
      </c>
      <c r="S3" s="11" t="s">
        <v>35</v>
      </c>
      <c r="T3" s="19" t="s">
        <v>36</v>
      </c>
      <c r="U3" s="16"/>
      <c r="V3" s="16"/>
      <c r="W3" s="17" t="s">
        <v>37</v>
      </c>
      <c r="X3" s="20" t="s">
        <v>38</v>
      </c>
    </row>
    <row r="4" spans="1:24" ht="124.5" hidden="1" customHeight="1">
      <c r="A4" s="8"/>
      <c r="B4" s="8"/>
      <c r="C4" s="9"/>
      <c r="D4" s="10"/>
      <c r="E4" s="10" t="s">
        <v>39</v>
      </c>
      <c r="F4" s="8"/>
      <c r="G4" s="8"/>
      <c r="H4" s="10"/>
      <c r="I4" s="11"/>
      <c r="J4" s="12" t="s">
        <v>32</v>
      </c>
      <c r="K4" s="21"/>
      <c r="L4" s="14"/>
      <c r="M4" s="15"/>
      <c r="N4" s="16"/>
      <c r="O4" s="16"/>
      <c r="P4" s="16"/>
      <c r="Q4" s="17"/>
      <c r="R4" s="18" t="s">
        <v>40</v>
      </c>
      <c r="S4" s="19" t="s">
        <v>41</v>
      </c>
      <c r="T4" s="19" t="s">
        <v>42</v>
      </c>
      <c r="U4" s="16"/>
      <c r="V4" s="16"/>
      <c r="W4" s="17" t="s">
        <v>43</v>
      </c>
      <c r="X4" s="17"/>
    </row>
    <row r="5" spans="1:24" ht="94.5" hidden="1" customHeight="1">
      <c r="A5" s="8"/>
      <c r="B5" s="8"/>
      <c r="C5" s="9"/>
      <c r="D5" s="10"/>
      <c r="E5" s="10" t="s">
        <v>44</v>
      </c>
      <c r="F5" s="8"/>
      <c r="G5" s="8"/>
      <c r="H5" s="10"/>
      <c r="I5" s="11"/>
      <c r="J5" s="12" t="s">
        <v>32</v>
      </c>
      <c r="K5" s="21"/>
      <c r="L5" s="14"/>
      <c r="M5" s="15"/>
      <c r="N5" s="16"/>
      <c r="O5" s="16"/>
      <c r="P5" s="16"/>
      <c r="Q5" s="17"/>
      <c r="R5" s="18" t="s">
        <v>40</v>
      </c>
      <c r="S5" s="19" t="s">
        <v>45</v>
      </c>
      <c r="T5" s="19" t="s">
        <v>46</v>
      </c>
      <c r="U5" s="16"/>
      <c r="V5" s="16"/>
      <c r="W5" s="17"/>
      <c r="X5" s="17"/>
    </row>
    <row r="6" spans="1:24" ht="94.5" hidden="1" customHeight="1">
      <c r="A6" s="8"/>
      <c r="B6" s="8"/>
      <c r="C6" s="9"/>
      <c r="D6" s="10"/>
      <c r="E6" s="10" t="s">
        <v>47</v>
      </c>
      <c r="F6" s="8"/>
      <c r="G6" s="8"/>
      <c r="H6" s="10"/>
      <c r="I6" s="11"/>
      <c r="J6" s="12" t="s">
        <v>32</v>
      </c>
      <c r="K6" s="21"/>
      <c r="L6" s="14"/>
      <c r="M6" s="15"/>
      <c r="N6" s="16"/>
      <c r="O6" s="16"/>
      <c r="P6" s="16"/>
      <c r="Q6" s="17"/>
      <c r="R6" s="18" t="s">
        <v>40</v>
      </c>
      <c r="S6" s="19" t="s">
        <v>48</v>
      </c>
      <c r="T6" s="19" t="s">
        <v>49</v>
      </c>
      <c r="U6" s="16"/>
      <c r="V6" s="16"/>
      <c r="W6" s="17"/>
      <c r="X6" s="17"/>
    </row>
    <row r="7" spans="1:24" ht="94.5" hidden="1" customHeight="1">
      <c r="A7" s="8"/>
      <c r="B7" s="8"/>
      <c r="C7" s="9"/>
      <c r="D7" s="10"/>
      <c r="E7" s="10" t="s">
        <v>50</v>
      </c>
      <c r="F7" s="8"/>
      <c r="G7" s="8"/>
      <c r="H7" s="10"/>
      <c r="I7" s="11"/>
      <c r="J7" s="12" t="s">
        <v>32</v>
      </c>
      <c r="K7" s="21"/>
      <c r="L7" s="14"/>
      <c r="M7" s="15"/>
      <c r="N7" s="16"/>
      <c r="O7" s="16"/>
      <c r="P7" s="16"/>
      <c r="Q7" s="17"/>
      <c r="R7" s="18" t="s">
        <v>40</v>
      </c>
      <c r="S7" s="19" t="s">
        <v>51</v>
      </c>
      <c r="T7" s="19" t="s">
        <v>51</v>
      </c>
      <c r="U7" s="16"/>
      <c r="V7" s="16"/>
      <c r="W7" s="17" t="s">
        <v>52</v>
      </c>
      <c r="X7" s="17"/>
    </row>
    <row r="8" spans="1:24" ht="94.5" hidden="1" customHeight="1">
      <c r="A8" s="8"/>
      <c r="B8" s="8"/>
      <c r="C8" s="9"/>
      <c r="D8" s="10"/>
      <c r="E8" s="10" t="s">
        <v>53</v>
      </c>
      <c r="F8" s="18"/>
      <c r="G8" s="8"/>
      <c r="H8" s="10"/>
      <c r="I8" s="18"/>
      <c r="J8" s="12" t="s">
        <v>32</v>
      </c>
      <c r="K8" s="21"/>
      <c r="L8" s="14"/>
      <c r="M8" s="15"/>
      <c r="N8" s="16"/>
      <c r="O8" s="16"/>
      <c r="P8" s="16"/>
      <c r="Q8" s="17"/>
      <c r="R8" s="18" t="s">
        <v>40</v>
      </c>
      <c r="S8" s="19" t="s">
        <v>54</v>
      </c>
      <c r="T8" s="19" t="s">
        <v>55</v>
      </c>
      <c r="U8" s="16"/>
      <c r="V8" s="16"/>
      <c r="W8" s="17"/>
      <c r="X8" s="17"/>
    </row>
    <row r="9" spans="1:24" ht="225.75" hidden="1" customHeight="1">
      <c r="A9" s="8"/>
      <c r="B9" s="18"/>
      <c r="C9" s="9"/>
      <c r="D9" s="10"/>
      <c r="E9" s="10" t="s">
        <v>56</v>
      </c>
      <c r="F9" s="8"/>
      <c r="G9" s="8"/>
      <c r="H9" s="10" t="s">
        <v>57</v>
      </c>
      <c r="I9" s="22"/>
      <c r="J9" s="12" t="s">
        <v>32</v>
      </c>
      <c r="K9" s="21">
        <v>220</v>
      </c>
      <c r="L9" s="14">
        <v>470</v>
      </c>
      <c r="M9" s="15">
        <v>114</v>
      </c>
      <c r="N9" s="16"/>
      <c r="O9" s="16"/>
      <c r="P9" s="16"/>
      <c r="Q9" s="17" t="s">
        <v>58</v>
      </c>
      <c r="R9" s="18" t="s">
        <v>59</v>
      </c>
      <c r="S9" s="19"/>
      <c r="T9" s="19"/>
      <c r="U9" s="16"/>
      <c r="V9" s="16"/>
      <c r="W9" s="10" t="s">
        <v>60</v>
      </c>
      <c r="X9" s="17"/>
    </row>
    <row r="10" spans="1:24" ht="405.75" hidden="1" customHeight="1">
      <c r="A10" s="8" t="s">
        <v>26</v>
      </c>
      <c r="B10" s="18" t="s">
        <v>61</v>
      </c>
      <c r="C10" s="23" t="s">
        <v>62</v>
      </c>
      <c r="D10" s="10"/>
      <c r="E10" s="10"/>
      <c r="F10" s="10" t="s">
        <v>63</v>
      </c>
      <c r="G10" s="8">
        <v>2019</v>
      </c>
      <c r="H10" s="10" t="s">
        <v>64</v>
      </c>
      <c r="I10" s="11" t="s">
        <v>65</v>
      </c>
      <c r="J10" s="12" t="s">
        <v>66</v>
      </c>
      <c r="K10" s="13">
        <v>28504</v>
      </c>
      <c r="L10" s="13">
        <v>29903</v>
      </c>
      <c r="M10" s="24">
        <f>((L10-K10)/K10)*100</f>
        <v>4.9080830760595004</v>
      </c>
      <c r="N10" s="16">
        <v>415692</v>
      </c>
      <c r="O10" s="16">
        <v>2116003</v>
      </c>
      <c r="P10" s="16">
        <v>19</v>
      </c>
      <c r="Q10" s="10" t="s">
        <v>67</v>
      </c>
      <c r="R10" s="18" t="s">
        <v>68</v>
      </c>
      <c r="S10" s="25"/>
      <c r="T10" s="8"/>
      <c r="U10" s="8"/>
      <c r="V10" s="10"/>
      <c r="W10" s="10" t="s">
        <v>69</v>
      </c>
      <c r="X10" s="10" t="s">
        <v>70</v>
      </c>
    </row>
    <row r="11" spans="1:24" ht="48" hidden="1" customHeight="1">
      <c r="A11" s="8"/>
      <c r="B11" s="18"/>
      <c r="C11" s="23"/>
      <c r="D11" s="10"/>
      <c r="E11" s="10" t="s">
        <v>71</v>
      </c>
      <c r="F11" s="10"/>
      <c r="G11" s="8"/>
      <c r="H11" s="10"/>
      <c r="I11" s="11"/>
      <c r="J11" s="12" t="s">
        <v>66</v>
      </c>
      <c r="K11" s="13"/>
      <c r="L11" s="13"/>
      <c r="M11" s="24"/>
      <c r="N11" s="16"/>
      <c r="O11" s="16"/>
      <c r="P11" s="16"/>
      <c r="Q11" s="10" t="s">
        <v>72</v>
      </c>
      <c r="R11" s="18" t="s">
        <v>40</v>
      </c>
      <c r="S11" s="26" t="s">
        <v>73</v>
      </c>
      <c r="T11" s="8"/>
      <c r="U11" s="8"/>
      <c r="V11" s="10"/>
      <c r="W11" s="10" t="s">
        <v>74</v>
      </c>
      <c r="X11" s="10"/>
    </row>
    <row r="12" spans="1:24" ht="231.75" hidden="1" customHeight="1">
      <c r="A12" s="8"/>
      <c r="B12" s="18"/>
      <c r="C12" s="23"/>
      <c r="D12" s="10"/>
      <c r="E12" s="10" t="s">
        <v>75</v>
      </c>
      <c r="F12" s="10"/>
      <c r="G12" s="8"/>
      <c r="H12" s="10"/>
      <c r="I12" s="11"/>
      <c r="J12" s="12" t="s">
        <v>66</v>
      </c>
      <c r="K12" s="13"/>
      <c r="L12" s="13"/>
      <c r="M12" s="24"/>
      <c r="N12" s="16"/>
      <c r="O12" s="16"/>
      <c r="P12" s="16"/>
      <c r="Q12" s="10" t="s">
        <v>76</v>
      </c>
      <c r="R12" s="18" t="s">
        <v>40</v>
      </c>
      <c r="S12" s="27" t="s">
        <v>77</v>
      </c>
      <c r="T12" s="8"/>
      <c r="U12" s="8"/>
      <c r="V12" s="10"/>
      <c r="W12" s="10" t="s">
        <v>78</v>
      </c>
      <c r="X12" s="10"/>
    </row>
    <row r="13" spans="1:24" ht="408.75" hidden="1" customHeight="1">
      <c r="A13" s="8"/>
      <c r="B13" s="18"/>
      <c r="C13" s="23"/>
      <c r="D13" s="10"/>
      <c r="E13" s="10" t="s">
        <v>79</v>
      </c>
      <c r="F13" s="10"/>
      <c r="G13" s="8"/>
      <c r="H13" s="10"/>
      <c r="I13" s="11"/>
      <c r="J13" s="12" t="s">
        <v>66</v>
      </c>
      <c r="K13" s="13"/>
      <c r="L13" s="13"/>
      <c r="M13" s="24"/>
      <c r="N13" s="16"/>
      <c r="O13" s="16"/>
      <c r="P13" s="16"/>
      <c r="Q13" s="10" t="s">
        <v>80</v>
      </c>
      <c r="R13" s="18" t="s">
        <v>81</v>
      </c>
      <c r="S13" s="25"/>
      <c r="T13" s="8"/>
      <c r="U13" s="8"/>
      <c r="V13" s="10" t="s">
        <v>82</v>
      </c>
      <c r="W13" s="10" t="s">
        <v>83</v>
      </c>
      <c r="X13" s="10"/>
    </row>
    <row r="14" spans="1:24" hidden="1">
      <c r="A14" s="8"/>
      <c r="B14" s="18"/>
      <c r="C14" s="23"/>
      <c r="D14" s="10"/>
      <c r="E14" s="10" t="s">
        <v>84</v>
      </c>
      <c r="F14" s="10"/>
      <c r="G14" s="8"/>
      <c r="H14" s="10"/>
      <c r="I14" s="11"/>
      <c r="J14" s="12" t="s">
        <v>66</v>
      </c>
      <c r="K14" s="13"/>
      <c r="L14" s="13"/>
      <c r="M14" s="24"/>
      <c r="N14" s="16"/>
      <c r="O14" s="16"/>
      <c r="P14" s="16"/>
      <c r="Q14" s="10" t="s">
        <v>85</v>
      </c>
      <c r="R14" s="18" t="s">
        <v>59</v>
      </c>
      <c r="S14" s="25"/>
      <c r="T14" s="8"/>
      <c r="U14" s="8"/>
      <c r="V14" s="18"/>
      <c r="W14" s="10" t="s">
        <v>86</v>
      </c>
      <c r="X14" s="10"/>
    </row>
    <row r="15" spans="1:24" ht="341.25" customHeight="1">
      <c r="A15" s="28" t="s">
        <v>26</v>
      </c>
      <c r="B15" s="8" t="s">
        <v>27</v>
      </c>
      <c r="C15" s="29" t="s">
        <v>87</v>
      </c>
      <c r="D15" s="10"/>
      <c r="E15" s="10"/>
      <c r="F15" s="10" t="s">
        <v>88</v>
      </c>
      <c r="G15" s="8">
        <v>2019</v>
      </c>
      <c r="H15" s="10" t="s">
        <v>89</v>
      </c>
      <c r="I15" s="11" t="s">
        <v>90</v>
      </c>
      <c r="J15" s="19">
        <v>1</v>
      </c>
      <c r="K15" s="21">
        <v>1310</v>
      </c>
      <c r="L15" s="21">
        <v>5200</v>
      </c>
      <c r="M15" s="15">
        <f t="shared" ref="M15:M16" si="0">((L15-K15)/K15)*100</f>
        <v>296.94656488549617</v>
      </c>
      <c r="N15" s="16">
        <v>369121</v>
      </c>
      <c r="O15" s="16">
        <v>649485</v>
      </c>
      <c r="P15" s="16">
        <v>56</v>
      </c>
      <c r="Q15" s="10" t="s">
        <v>91</v>
      </c>
      <c r="R15" s="18" t="s">
        <v>81</v>
      </c>
      <c r="S15" s="25"/>
      <c r="T15" s="8"/>
      <c r="U15" s="8"/>
      <c r="V15" s="10" t="s">
        <v>92</v>
      </c>
      <c r="W15" s="10" t="s">
        <v>93</v>
      </c>
      <c r="X15" s="8" t="s">
        <v>94</v>
      </c>
    </row>
    <row r="16" spans="1:24" ht="15.75" customHeight="1">
      <c r="A16" s="8" t="s">
        <v>26</v>
      </c>
      <c r="B16" s="8" t="s">
        <v>27</v>
      </c>
      <c r="C16" s="9" t="s">
        <v>95</v>
      </c>
      <c r="D16" s="10"/>
      <c r="E16" s="10"/>
      <c r="F16" s="8" t="s">
        <v>29</v>
      </c>
      <c r="G16" s="8">
        <v>2020</v>
      </c>
      <c r="H16" s="10" t="s">
        <v>96</v>
      </c>
      <c r="I16" s="11" t="s">
        <v>97</v>
      </c>
      <c r="J16" s="19" t="s">
        <v>98</v>
      </c>
      <c r="K16" s="21">
        <v>1493</v>
      </c>
      <c r="L16" s="21">
        <v>1606</v>
      </c>
      <c r="M16" s="15">
        <f t="shared" si="0"/>
        <v>7.5686537173476216</v>
      </c>
      <c r="N16" s="16">
        <v>192648</v>
      </c>
      <c r="O16" s="16">
        <v>193295</v>
      </c>
      <c r="P16" s="16">
        <v>99</v>
      </c>
      <c r="Q16" s="10" t="s">
        <v>99</v>
      </c>
      <c r="R16" s="18" t="s">
        <v>40</v>
      </c>
      <c r="S16" s="96" t="s">
        <v>100</v>
      </c>
      <c r="T16" s="106"/>
      <c r="U16" s="107"/>
      <c r="V16" s="10"/>
      <c r="W16" s="10" t="s">
        <v>101</v>
      </c>
      <c r="X16" s="10" t="s">
        <v>102</v>
      </c>
    </row>
    <row r="17" spans="1:24" ht="133.5" hidden="1" customHeight="1">
      <c r="A17" s="30" t="s">
        <v>103</v>
      </c>
      <c r="B17" s="8"/>
      <c r="C17" s="9"/>
      <c r="D17" s="10"/>
      <c r="E17" s="10" t="s">
        <v>104</v>
      </c>
      <c r="F17" s="8" t="s">
        <v>29</v>
      </c>
      <c r="G17" s="8"/>
      <c r="H17" s="108" t="s">
        <v>105</v>
      </c>
      <c r="I17" s="11" t="s">
        <v>106</v>
      </c>
      <c r="J17" s="19" t="s">
        <v>32</v>
      </c>
      <c r="K17" s="21"/>
      <c r="L17" s="21"/>
      <c r="M17" s="15"/>
      <c r="N17" s="16"/>
      <c r="O17" s="16"/>
      <c r="P17" s="16"/>
      <c r="Q17" s="10" t="s">
        <v>107</v>
      </c>
      <c r="R17" s="18" t="s">
        <v>40</v>
      </c>
      <c r="S17" s="25"/>
      <c r="T17" s="25"/>
      <c r="U17" s="25"/>
      <c r="V17" s="10"/>
      <c r="W17" s="10" t="s">
        <v>108</v>
      </c>
      <c r="X17" s="10"/>
    </row>
    <row r="18" spans="1:24" ht="15.75" hidden="1" customHeight="1">
      <c r="A18" s="31"/>
      <c r="B18" s="18"/>
      <c r="C18" s="9"/>
      <c r="D18" s="10"/>
      <c r="E18" s="10" t="s">
        <v>109</v>
      </c>
      <c r="F18" s="10"/>
      <c r="G18" s="8"/>
      <c r="H18" s="10" t="s">
        <v>110</v>
      </c>
      <c r="I18" s="11"/>
      <c r="J18" s="19" t="s">
        <v>32</v>
      </c>
      <c r="K18" s="13"/>
      <c r="L18" s="13"/>
      <c r="M18" s="24"/>
      <c r="N18" s="16"/>
      <c r="O18" s="16"/>
      <c r="P18" s="16"/>
      <c r="Q18" s="10" t="s">
        <v>111</v>
      </c>
      <c r="R18" s="18" t="s">
        <v>40</v>
      </c>
      <c r="S18" s="97" t="s">
        <v>112</v>
      </c>
      <c r="T18" s="107"/>
      <c r="U18" s="8"/>
      <c r="V18" s="10"/>
      <c r="W18" s="20" t="s">
        <v>113</v>
      </c>
      <c r="X18" s="10"/>
    </row>
    <row r="19" spans="1:24" ht="15.75" hidden="1" customHeight="1">
      <c r="A19" s="31"/>
      <c r="B19" s="18"/>
      <c r="C19" s="9"/>
      <c r="D19" s="10"/>
      <c r="E19" s="10" t="s">
        <v>114</v>
      </c>
      <c r="F19" s="10"/>
      <c r="G19" s="8"/>
      <c r="H19" s="10" t="s">
        <v>115</v>
      </c>
      <c r="I19" s="11" t="s">
        <v>116</v>
      </c>
      <c r="J19" s="19" t="s">
        <v>32</v>
      </c>
      <c r="K19" s="13"/>
      <c r="L19" s="13"/>
      <c r="M19" s="24"/>
      <c r="N19" s="16"/>
      <c r="O19" s="16"/>
      <c r="P19" s="16"/>
      <c r="Q19" s="10" t="s">
        <v>117</v>
      </c>
      <c r="R19" s="18" t="s">
        <v>40</v>
      </c>
      <c r="S19" s="97" t="s">
        <v>118</v>
      </c>
      <c r="T19" s="107"/>
      <c r="U19" s="8"/>
      <c r="V19" s="10"/>
      <c r="W19" s="10" t="s">
        <v>119</v>
      </c>
      <c r="X19" s="10"/>
    </row>
    <row r="20" spans="1:24" ht="15.75" hidden="1" customHeight="1">
      <c r="A20" s="31"/>
      <c r="B20" s="18"/>
      <c r="C20" s="9"/>
      <c r="D20" s="10"/>
      <c r="E20" s="10" t="s">
        <v>120</v>
      </c>
      <c r="F20" s="10"/>
      <c r="G20" s="8"/>
      <c r="H20" s="10" t="s">
        <v>121</v>
      </c>
      <c r="I20" s="11" t="s">
        <v>122</v>
      </c>
      <c r="J20" s="19" t="s">
        <v>32</v>
      </c>
      <c r="K20" s="13"/>
      <c r="L20" s="13"/>
      <c r="M20" s="24"/>
      <c r="N20" s="16"/>
      <c r="O20" s="16"/>
      <c r="P20" s="16"/>
      <c r="Q20" s="10" t="s">
        <v>123</v>
      </c>
      <c r="R20" s="18" t="s">
        <v>40</v>
      </c>
      <c r="S20" s="97" t="s">
        <v>124</v>
      </c>
      <c r="T20" s="106"/>
      <c r="U20" s="107"/>
      <c r="V20" s="10"/>
      <c r="W20" s="10" t="s">
        <v>125</v>
      </c>
      <c r="X20" s="10"/>
    </row>
    <row r="21" spans="1:24" ht="15.75" hidden="1" customHeight="1">
      <c r="A21" s="31"/>
      <c r="B21" s="18"/>
      <c r="C21" s="9"/>
      <c r="D21" s="10"/>
      <c r="E21" s="10" t="s">
        <v>126</v>
      </c>
      <c r="F21" s="10"/>
      <c r="G21" s="8"/>
      <c r="H21" s="10" t="s">
        <v>127</v>
      </c>
      <c r="I21" s="11" t="s">
        <v>128</v>
      </c>
      <c r="J21" s="19" t="s">
        <v>32</v>
      </c>
      <c r="K21" s="13"/>
      <c r="L21" s="13"/>
      <c r="M21" s="24"/>
      <c r="N21" s="16"/>
      <c r="O21" s="16"/>
      <c r="P21" s="16"/>
      <c r="Q21" s="10" t="s">
        <v>129</v>
      </c>
      <c r="R21" s="18" t="s">
        <v>40</v>
      </c>
      <c r="S21" s="97" t="s">
        <v>130</v>
      </c>
      <c r="T21" s="106"/>
      <c r="U21" s="107"/>
      <c r="V21" s="10"/>
      <c r="W21" s="10" t="s">
        <v>131</v>
      </c>
      <c r="X21" s="10"/>
    </row>
    <row r="22" spans="1:24" ht="15.75" hidden="1" customHeight="1">
      <c r="A22" s="31"/>
      <c r="B22" s="18"/>
      <c r="C22" s="9"/>
      <c r="D22" s="10"/>
      <c r="E22" s="10" t="s">
        <v>132</v>
      </c>
      <c r="F22" s="10"/>
      <c r="G22" s="8"/>
      <c r="H22" s="10" t="s">
        <v>133</v>
      </c>
      <c r="I22" s="11" t="s">
        <v>134</v>
      </c>
      <c r="J22" s="19" t="s">
        <v>32</v>
      </c>
      <c r="K22" s="13"/>
      <c r="L22" s="13"/>
      <c r="M22" s="24"/>
      <c r="N22" s="16"/>
      <c r="O22" s="16"/>
      <c r="P22" s="16"/>
      <c r="Q22" s="10" t="s">
        <v>135</v>
      </c>
      <c r="R22" s="18" t="s">
        <v>40</v>
      </c>
      <c r="S22" s="97" t="s">
        <v>136</v>
      </c>
      <c r="T22" s="106"/>
      <c r="U22" s="107"/>
      <c r="V22" s="10"/>
      <c r="W22" s="10" t="s">
        <v>137</v>
      </c>
      <c r="X22" s="10"/>
    </row>
    <row r="23" spans="1:24" ht="15.75" hidden="1" customHeight="1">
      <c r="A23" s="32" t="s">
        <v>138</v>
      </c>
      <c r="B23" s="18"/>
      <c r="C23" s="9"/>
      <c r="D23" s="10"/>
      <c r="E23" s="10" t="s">
        <v>139</v>
      </c>
      <c r="F23" s="18" t="s">
        <v>29</v>
      </c>
      <c r="G23" s="8"/>
      <c r="H23" s="10" t="s">
        <v>140</v>
      </c>
      <c r="I23" s="11" t="s">
        <v>141</v>
      </c>
      <c r="J23" s="19" t="s">
        <v>98</v>
      </c>
      <c r="K23" s="13"/>
      <c r="L23" s="13"/>
      <c r="M23" s="24"/>
      <c r="N23" s="16"/>
      <c r="O23" s="16"/>
      <c r="P23" s="16"/>
      <c r="Q23" s="10" t="s">
        <v>142</v>
      </c>
      <c r="R23" s="18" t="s">
        <v>40</v>
      </c>
      <c r="S23" s="97" t="s">
        <v>143</v>
      </c>
      <c r="T23" s="106"/>
      <c r="U23" s="107"/>
      <c r="V23" s="10"/>
      <c r="W23" s="10" t="s">
        <v>144</v>
      </c>
      <c r="X23" s="10"/>
    </row>
    <row r="24" spans="1:24" ht="15.75" hidden="1" customHeight="1">
      <c r="A24" s="33"/>
      <c r="B24" s="18"/>
      <c r="C24" s="9"/>
      <c r="D24" s="10"/>
      <c r="E24" s="10" t="s">
        <v>145</v>
      </c>
      <c r="F24" s="10"/>
      <c r="G24" s="8"/>
      <c r="H24" s="10"/>
      <c r="I24" s="11"/>
      <c r="J24" s="19">
        <v>1</v>
      </c>
      <c r="K24" s="13"/>
      <c r="L24" s="13"/>
      <c r="M24" s="24"/>
      <c r="N24" s="16"/>
      <c r="O24" s="16"/>
      <c r="P24" s="16"/>
      <c r="Q24" s="10" t="s">
        <v>146</v>
      </c>
      <c r="R24" s="18" t="s">
        <v>40</v>
      </c>
      <c r="S24" s="27" t="s">
        <v>147</v>
      </c>
      <c r="T24" s="8"/>
      <c r="U24" s="8"/>
      <c r="V24" s="10"/>
      <c r="W24" s="10" t="s">
        <v>148</v>
      </c>
      <c r="X24" s="10"/>
    </row>
    <row r="25" spans="1:24" ht="15.75" hidden="1" customHeight="1">
      <c r="A25" s="33"/>
      <c r="B25" s="18"/>
      <c r="C25" s="9"/>
      <c r="D25" s="10"/>
      <c r="E25" s="10" t="s">
        <v>149</v>
      </c>
      <c r="F25" s="10"/>
      <c r="G25" s="8"/>
      <c r="H25" s="10"/>
      <c r="I25" s="11"/>
      <c r="J25" s="12" t="s">
        <v>150</v>
      </c>
      <c r="K25" s="13"/>
      <c r="L25" s="13"/>
      <c r="M25" s="24"/>
      <c r="N25" s="16"/>
      <c r="O25" s="16"/>
      <c r="P25" s="16"/>
      <c r="Q25" s="10" t="s">
        <v>151</v>
      </c>
      <c r="R25" s="8" t="s">
        <v>40</v>
      </c>
      <c r="S25" s="98" t="s">
        <v>152</v>
      </c>
      <c r="T25" s="106"/>
      <c r="U25" s="107"/>
      <c r="V25" s="10"/>
      <c r="W25" s="10" t="s">
        <v>153</v>
      </c>
      <c r="X25" s="10"/>
    </row>
    <row r="26" spans="1:24" ht="15.75" hidden="1" customHeight="1">
      <c r="A26" s="30" t="s">
        <v>154</v>
      </c>
      <c r="B26" s="18"/>
      <c r="C26" s="9"/>
      <c r="D26" s="10"/>
      <c r="E26" s="10" t="s">
        <v>155</v>
      </c>
      <c r="F26" s="18" t="s">
        <v>29</v>
      </c>
      <c r="G26" s="8"/>
      <c r="H26" s="10" t="s">
        <v>156</v>
      </c>
      <c r="I26" s="11" t="s">
        <v>157</v>
      </c>
      <c r="J26" s="19" t="s">
        <v>98</v>
      </c>
      <c r="K26" s="13"/>
      <c r="L26" s="13"/>
      <c r="M26" s="24"/>
      <c r="N26" s="16"/>
      <c r="O26" s="16"/>
      <c r="P26" s="16"/>
      <c r="Q26" s="10" t="s">
        <v>158</v>
      </c>
      <c r="R26" s="18" t="s">
        <v>40</v>
      </c>
      <c r="S26" s="34" t="s">
        <v>159</v>
      </c>
      <c r="T26" s="8"/>
      <c r="U26" s="8"/>
      <c r="V26" s="10"/>
      <c r="W26" s="10" t="s">
        <v>160</v>
      </c>
      <c r="X26" s="10"/>
    </row>
    <row r="27" spans="1:24" ht="125.25" hidden="1" customHeight="1">
      <c r="A27" s="31"/>
      <c r="B27" s="18"/>
      <c r="C27" s="9"/>
      <c r="D27" s="10"/>
      <c r="E27" s="10" t="s">
        <v>161</v>
      </c>
      <c r="F27" s="10"/>
      <c r="G27" s="8"/>
      <c r="H27" s="10" t="s">
        <v>162</v>
      </c>
      <c r="I27" s="11"/>
      <c r="J27" s="19" t="s">
        <v>98</v>
      </c>
      <c r="K27" s="13"/>
      <c r="L27" s="13"/>
      <c r="M27" s="24"/>
      <c r="N27" s="16"/>
      <c r="O27" s="16"/>
      <c r="P27" s="16"/>
      <c r="Q27" s="10" t="s">
        <v>163</v>
      </c>
      <c r="R27" s="18" t="s">
        <v>40</v>
      </c>
      <c r="S27" s="97" t="s">
        <v>164</v>
      </c>
      <c r="T27" s="107"/>
      <c r="U27" s="35"/>
      <c r="V27" s="10"/>
      <c r="W27" s="10"/>
      <c r="X27" s="10"/>
    </row>
    <row r="28" spans="1:24" ht="144.75" hidden="1" customHeight="1">
      <c r="A28" s="31"/>
      <c r="B28" s="18"/>
      <c r="C28" s="9"/>
      <c r="D28" s="10"/>
      <c r="E28" s="10" t="s">
        <v>165</v>
      </c>
      <c r="F28" s="10"/>
      <c r="G28" s="8"/>
      <c r="H28" s="10" t="s">
        <v>166</v>
      </c>
      <c r="I28" s="11"/>
      <c r="J28" s="19" t="s">
        <v>98</v>
      </c>
      <c r="K28" s="13"/>
      <c r="L28" s="13"/>
      <c r="M28" s="24"/>
      <c r="N28" s="16"/>
      <c r="O28" s="16"/>
      <c r="P28" s="8"/>
      <c r="Q28" s="10" t="s">
        <v>167</v>
      </c>
      <c r="R28" s="18" t="s">
        <v>40</v>
      </c>
      <c r="S28" s="97" t="s">
        <v>168</v>
      </c>
      <c r="T28" s="107"/>
      <c r="U28" s="8"/>
      <c r="V28" s="10"/>
      <c r="W28" s="10" t="s">
        <v>169</v>
      </c>
      <c r="X28" s="10"/>
    </row>
    <row r="29" spans="1:24" ht="60.75" hidden="1" customHeight="1">
      <c r="A29" s="36" t="s">
        <v>170</v>
      </c>
      <c r="B29" s="18"/>
      <c r="C29" s="9"/>
      <c r="D29" s="10"/>
      <c r="E29" s="10" t="s">
        <v>171</v>
      </c>
      <c r="F29" s="8" t="s">
        <v>29</v>
      </c>
      <c r="G29" s="8"/>
      <c r="H29" s="10" t="s">
        <v>172</v>
      </c>
      <c r="I29" s="11" t="s">
        <v>173</v>
      </c>
      <c r="J29" s="19">
        <v>1</v>
      </c>
      <c r="K29" s="13"/>
      <c r="L29" s="13"/>
      <c r="M29" s="24"/>
      <c r="N29" s="16"/>
      <c r="O29" s="16"/>
      <c r="P29" s="16"/>
      <c r="Q29" s="10" t="s">
        <v>174</v>
      </c>
      <c r="R29" s="18" t="s">
        <v>40</v>
      </c>
      <c r="S29" s="26" t="s">
        <v>175</v>
      </c>
      <c r="T29" s="8"/>
      <c r="U29" s="8"/>
      <c r="V29" s="10"/>
      <c r="W29" s="10" t="s">
        <v>176</v>
      </c>
      <c r="X29" s="10"/>
    </row>
    <row r="30" spans="1:24" ht="113.25" hidden="1" customHeight="1">
      <c r="A30" s="37"/>
      <c r="B30" s="8"/>
      <c r="C30" s="9"/>
      <c r="D30" s="38"/>
      <c r="E30" s="17" t="s">
        <v>177</v>
      </c>
      <c r="F30" s="8" t="s">
        <v>29</v>
      </c>
      <c r="G30" s="39"/>
      <c r="H30" s="10" t="s">
        <v>178</v>
      </c>
      <c r="I30" s="39"/>
      <c r="J30" s="8">
        <v>1</v>
      </c>
      <c r="K30" s="39"/>
      <c r="L30" s="39"/>
      <c r="M30" s="39"/>
      <c r="N30" s="39"/>
      <c r="O30" s="39"/>
      <c r="P30" s="39"/>
      <c r="Q30" s="10" t="s">
        <v>179</v>
      </c>
      <c r="R30" s="8" t="s">
        <v>40</v>
      </c>
      <c r="S30" s="39"/>
      <c r="T30" s="39"/>
      <c r="U30" s="39"/>
      <c r="V30" s="39"/>
      <c r="W30" s="40"/>
      <c r="X30" s="40"/>
    </row>
    <row r="31" spans="1:24" ht="15.75" hidden="1" customHeight="1">
      <c r="A31" s="37"/>
      <c r="B31" s="8"/>
      <c r="C31" s="9"/>
      <c r="D31" s="38"/>
      <c r="E31" s="17" t="s">
        <v>180</v>
      </c>
      <c r="F31" s="39"/>
      <c r="G31" s="39"/>
      <c r="H31" s="39"/>
      <c r="I31" s="10" t="s">
        <v>181</v>
      </c>
      <c r="J31" s="8">
        <v>1</v>
      </c>
      <c r="K31" s="39"/>
      <c r="L31" s="39"/>
      <c r="M31" s="39"/>
      <c r="N31" s="39"/>
      <c r="O31" s="39"/>
      <c r="P31" s="39"/>
      <c r="Q31" s="10" t="s">
        <v>182</v>
      </c>
      <c r="R31" s="8" t="s">
        <v>40</v>
      </c>
      <c r="S31" s="10" t="s">
        <v>183</v>
      </c>
      <c r="T31" s="39"/>
      <c r="U31" s="39"/>
      <c r="V31" s="39"/>
      <c r="W31" s="17" t="s">
        <v>184</v>
      </c>
      <c r="X31" s="40"/>
    </row>
    <row r="32" spans="1:24" ht="92.25" hidden="1" customHeight="1">
      <c r="A32" s="37"/>
      <c r="B32" s="8"/>
      <c r="C32" s="9"/>
      <c r="D32" s="38"/>
      <c r="E32" s="10" t="s">
        <v>185</v>
      </c>
      <c r="F32" s="39"/>
      <c r="G32" s="39"/>
      <c r="H32" s="39"/>
      <c r="I32" s="10" t="s">
        <v>186</v>
      </c>
      <c r="J32" s="41" t="s">
        <v>187</v>
      </c>
      <c r="K32" s="39"/>
      <c r="L32" s="39"/>
      <c r="M32" s="39"/>
      <c r="N32" s="39"/>
      <c r="O32" s="39"/>
      <c r="P32" s="39"/>
      <c r="Q32" s="10" t="s">
        <v>188</v>
      </c>
      <c r="R32" s="18" t="s">
        <v>40</v>
      </c>
      <c r="S32" s="99" t="s">
        <v>189</v>
      </c>
      <c r="T32" s="106"/>
      <c r="U32" s="107"/>
      <c r="V32" s="39"/>
      <c r="W32" s="17" t="s">
        <v>190</v>
      </c>
      <c r="X32" s="40"/>
    </row>
    <row r="33" spans="1:24" ht="15.75" customHeight="1">
      <c r="A33" s="8" t="s">
        <v>26</v>
      </c>
      <c r="B33" s="8" t="s">
        <v>27</v>
      </c>
      <c r="C33" s="23" t="s">
        <v>191</v>
      </c>
      <c r="D33" s="17"/>
      <c r="E33" s="17"/>
      <c r="F33" s="8" t="s">
        <v>29</v>
      </c>
      <c r="G33" s="8">
        <v>2014</v>
      </c>
      <c r="H33" s="10" t="s">
        <v>192</v>
      </c>
      <c r="I33" s="10" t="s">
        <v>193</v>
      </c>
      <c r="J33" s="8" t="s">
        <v>187</v>
      </c>
      <c r="K33" s="13">
        <v>4028</v>
      </c>
      <c r="L33" s="13">
        <v>3344</v>
      </c>
      <c r="M33" s="15">
        <f>((L33-K33)/K33)*100</f>
        <v>-16.981132075471699</v>
      </c>
      <c r="N33" s="18" t="s">
        <v>194</v>
      </c>
      <c r="O33" s="42"/>
      <c r="P33" s="42"/>
      <c r="Q33" s="17" t="s">
        <v>195</v>
      </c>
      <c r="R33" s="8" t="s">
        <v>40</v>
      </c>
      <c r="S33" s="42"/>
      <c r="T33" s="42"/>
      <c r="U33" s="42"/>
      <c r="V33" s="42"/>
      <c r="W33" s="17" t="s">
        <v>196</v>
      </c>
      <c r="X33" s="17" t="s">
        <v>197</v>
      </c>
    </row>
    <row r="34" spans="1:24" ht="15.75" hidden="1" customHeight="1">
      <c r="A34" s="43" t="s">
        <v>154</v>
      </c>
      <c r="B34" s="8"/>
      <c r="C34" s="23"/>
      <c r="D34" s="38"/>
      <c r="E34" s="10" t="s">
        <v>198</v>
      </c>
      <c r="F34" s="39"/>
      <c r="G34" s="39"/>
      <c r="H34" s="10" t="s">
        <v>199</v>
      </c>
      <c r="I34" s="10" t="s">
        <v>200</v>
      </c>
      <c r="J34" s="8" t="s">
        <v>187</v>
      </c>
      <c r="K34" s="39"/>
      <c r="L34" s="39"/>
      <c r="M34" s="39"/>
      <c r="N34" s="39"/>
      <c r="O34" s="39"/>
      <c r="P34" s="39"/>
      <c r="Q34" s="10" t="s">
        <v>201</v>
      </c>
      <c r="R34" s="8" t="s">
        <v>40</v>
      </c>
      <c r="S34" s="39"/>
      <c r="T34" s="39"/>
      <c r="U34" s="39"/>
      <c r="V34" s="39"/>
      <c r="W34" s="10" t="s">
        <v>202</v>
      </c>
      <c r="X34" s="40"/>
    </row>
    <row r="35" spans="1:24" ht="15.75" hidden="1" customHeight="1">
      <c r="A35" s="43" t="s">
        <v>154</v>
      </c>
      <c r="B35" s="8"/>
      <c r="C35" s="23"/>
      <c r="D35" s="38"/>
      <c r="E35" s="10" t="s">
        <v>203</v>
      </c>
      <c r="F35" s="39"/>
      <c r="G35" s="39"/>
      <c r="H35" s="10" t="s">
        <v>204</v>
      </c>
      <c r="I35" s="39"/>
      <c r="J35" s="8" t="s">
        <v>187</v>
      </c>
      <c r="K35" s="39"/>
      <c r="L35" s="39"/>
      <c r="M35" s="39"/>
      <c r="N35" s="39"/>
      <c r="O35" s="39"/>
      <c r="P35" s="39"/>
      <c r="Q35" s="17" t="s">
        <v>205</v>
      </c>
      <c r="R35" s="8" t="s">
        <v>40</v>
      </c>
      <c r="S35" s="39"/>
      <c r="T35" s="39"/>
      <c r="U35" s="39"/>
      <c r="V35" s="39"/>
      <c r="W35" s="10" t="s">
        <v>206</v>
      </c>
      <c r="X35" s="40"/>
    </row>
    <row r="36" spans="1:24" ht="15.75" hidden="1" customHeight="1">
      <c r="A36" s="43" t="s">
        <v>154</v>
      </c>
      <c r="B36" s="8"/>
      <c r="C36" s="23"/>
      <c r="D36" s="38"/>
      <c r="E36" s="10" t="s">
        <v>207</v>
      </c>
      <c r="F36" s="39"/>
      <c r="G36" s="39"/>
      <c r="H36" s="10" t="s">
        <v>208</v>
      </c>
      <c r="I36" s="10" t="s">
        <v>209</v>
      </c>
      <c r="J36" s="8" t="s">
        <v>187</v>
      </c>
      <c r="K36" s="39"/>
      <c r="L36" s="39"/>
      <c r="M36" s="39"/>
      <c r="N36" s="39"/>
      <c r="O36" s="39"/>
      <c r="P36" s="39"/>
      <c r="Q36" s="10" t="s">
        <v>210</v>
      </c>
      <c r="R36" s="8" t="s">
        <v>40</v>
      </c>
      <c r="S36" s="39"/>
      <c r="T36" s="39"/>
      <c r="U36" s="39"/>
      <c r="V36" s="39"/>
      <c r="W36" s="10" t="s">
        <v>211</v>
      </c>
      <c r="X36" s="40"/>
    </row>
    <row r="37" spans="1:24" ht="15.75" hidden="1" customHeight="1">
      <c r="A37" s="43" t="s">
        <v>154</v>
      </c>
      <c r="B37" s="8"/>
      <c r="C37" s="23"/>
      <c r="D37" s="38"/>
      <c r="E37" s="10" t="s">
        <v>212</v>
      </c>
      <c r="F37" s="39"/>
      <c r="G37" s="39"/>
      <c r="H37" s="10"/>
      <c r="I37" s="10" t="s">
        <v>213</v>
      </c>
      <c r="J37" s="18" t="s">
        <v>214</v>
      </c>
      <c r="K37" s="39"/>
      <c r="L37" s="39"/>
      <c r="M37" s="39"/>
      <c r="N37" s="39"/>
      <c r="O37" s="39"/>
      <c r="P37" s="39"/>
      <c r="Q37" s="17" t="s">
        <v>215</v>
      </c>
      <c r="R37" s="8" t="s">
        <v>216</v>
      </c>
      <c r="S37" s="44" t="s">
        <v>217</v>
      </c>
      <c r="T37" s="39"/>
      <c r="U37" s="39"/>
      <c r="V37" s="10" t="s">
        <v>218</v>
      </c>
      <c r="W37" s="10" t="s">
        <v>219</v>
      </c>
      <c r="X37" s="40"/>
    </row>
    <row r="38" spans="1:24" ht="15.75" customHeight="1">
      <c r="A38" s="8" t="s">
        <v>26</v>
      </c>
      <c r="B38" s="8" t="s">
        <v>27</v>
      </c>
      <c r="C38" s="45" t="s">
        <v>220</v>
      </c>
      <c r="D38" s="38"/>
      <c r="E38" s="38"/>
      <c r="F38" s="8" t="s">
        <v>29</v>
      </c>
      <c r="G38" s="8">
        <v>2019</v>
      </c>
      <c r="H38" s="10" t="s">
        <v>221</v>
      </c>
      <c r="I38" s="10" t="s">
        <v>222</v>
      </c>
      <c r="J38" s="28" t="s">
        <v>32</v>
      </c>
      <c r="K38" s="13">
        <v>10000</v>
      </c>
      <c r="L38" s="13">
        <v>11373</v>
      </c>
      <c r="M38" s="15">
        <f>((L38-K38)/K38)*100</f>
        <v>13.73</v>
      </c>
      <c r="N38" s="16">
        <v>109249</v>
      </c>
      <c r="O38" s="16">
        <v>1800000</v>
      </c>
      <c r="P38" s="8">
        <v>6</v>
      </c>
      <c r="Q38" s="10" t="s">
        <v>223</v>
      </c>
      <c r="R38" s="8" t="s">
        <v>40</v>
      </c>
      <c r="S38" s="39"/>
      <c r="T38" s="39"/>
      <c r="U38" s="39"/>
      <c r="V38" s="39"/>
      <c r="W38" s="10" t="s">
        <v>224</v>
      </c>
      <c r="X38" s="10" t="s">
        <v>225</v>
      </c>
    </row>
    <row r="39" spans="1:24" ht="177.75" hidden="1" customHeight="1">
      <c r="A39" s="43" t="s">
        <v>226</v>
      </c>
      <c r="B39" s="8"/>
      <c r="C39" s="45"/>
      <c r="D39" s="38"/>
      <c r="E39" s="17" t="s">
        <v>227</v>
      </c>
      <c r="F39" s="39"/>
      <c r="G39" s="39"/>
      <c r="H39" s="39"/>
      <c r="I39" s="10" t="s">
        <v>228</v>
      </c>
      <c r="J39" s="28" t="s">
        <v>32</v>
      </c>
      <c r="K39" s="39"/>
      <c r="L39" s="39"/>
      <c r="M39" s="39"/>
      <c r="N39" s="39"/>
      <c r="O39" s="39"/>
      <c r="P39" s="39"/>
      <c r="Q39" s="40"/>
      <c r="R39" s="8" t="s">
        <v>40</v>
      </c>
      <c r="S39" s="10" t="s">
        <v>229</v>
      </c>
      <c r="T39" s="10" t="s">
        <v>230</v>
      </c>
      <c r="U39" s="39"/>
      <c r="V39" s="39"/>
      <c r="W39" s="10" t="s">
        <v>231</v>
      </c>
      <c r="X39" s="40"/>
    </row>
    <row r="40" spans="1:24" ht="87.75" hidden="1" customHeight="1">
      <c r="A40" s="37"/>
      <c r="B40" s="8"/>
      <c r="C40" s="45"/>
      <c r="D40" s="38"/>
      <c r="E40" s="17" t="s">
        <v>232</v>
      </c>
      <c r="F40" s="39"/>
      <c r="G40" s="39"/>
      <c r="H40" s="39"/>
      <c r="I40" s="10" t="s">
        <v>233</v>
      </c>
      <c r="J40" s="28" t="s">
        <v>32</v>
      </c>
      <c r="K40" s="39"/>
      <c r="L40" s="39"/>
      <c r="M40" s="39"/>
      <c r="N40" s="39"/>
      <c r="O40" s="39"/>
      <c r="P40" s="39"/>
      <c r="Q40" s="40"/>
      <c r="R40" s="8" t="s">
        <v>40</v>
      </c>
      <c r="S40" s="100" t="s">
        <v>234</v>
      </c>
      <c r="T40" s="106"/>
      <c r="U40" s="107"/>
      <c r="V40" s="39"/>
      <c r="W40" s="10" t="s">
        <v>235</v>
      </c>
      <c r="X40" s="40"/>
    </row>
    <row r="41" spans="1:24" ht="15.75" hidden="1" customHeight="1">
      <c r="A41" s="37"/>
      <c r="B41" s="8"/>
      <c r="C41" s="45"/>
      <c r="D41" s="38"/>
      <c r="E41" s="10" t="s">
        <v>236</v>
      </c>
      <c r="F41" s="39"/>
      <c r="G41" s="39"/>
      <c r="H41" s="39"/>
      <c r="I41" s="10" t="s">
        <v>237</v>
      </c>
      <c r="J41" s="8" t="s">
        <v>32</v>
      </c>
      <c r="K41" s="39"/>
      <c r="L41" s="39"/>
      <c r="M41" s="39"/>
      <c r="N41" s="39"/>
      <c r="O41" s="39"/>
      <c r="P41" s="39"/>
      <c r="Q41" s="40"/>
      <c r="R41" s="8" t="s">
        <v>40</v>
      </c>
      <c r="S41" s="10" t="s">
        <v>238</v>
      </c>
      <c r="T41" s="100" t="s">
        <v>239</v>
      </c>
      <c r="U41" s="107"/>
      <c r="V41" s="39"/>
      <c r="W41" s="38" t="s">
        <v>240</v>
      </c>
      <c r="X41" s="40"/>
    </row>
    <row r="42" spans="1:24" ht="15.75" hidden="1" customHeight="1">
      <c r="A42" s="37"/>
      <c r="B42" s="8"/>
      <c r="C42" s="45"/>
      <c r="D42" s="38"/>
      <c r="E42" s="10" t="s">
        <v>241</v>
      </c>
      <c r="F42" s="39"/>
      <c r="G42" s="39"/>
      <c r="H42" s="39"/>
      <c r="I42" s="10" t="s">
        <v>242</v>
      </c>
      <c r="J42" s="41" t="s">
        <v>32</v>
      </c>
      <c r="K42" s="39"/>
      <c r="L42" s="39"/>
      <c r="M42" s="39"/>
      <c r="N42" s="39"/>
      <c r="O42" s="39"/>
      <c r="P42" s="39"/>
      <c r="Q42" s="40"/>
      <c r="R42" s="8" t="s">
        <v>40</v>
      </c>
      <c r="S42" s="10" t="s">
        <v>243</v>
      </c>
      <c r="T42" s="100" t="s">
        <v>244</v>
      </c>
      <c r="U42" s="107"/>
      <c r="V42" s="39"/>
      <c r="W42" s="10" t="s">
        <v>245</v>
      </c>
      <c r="X42" s="40"/>
    </row>
    <row r="43" spans="1:24" ht="15.75" hidden="1" customHeight="1">
      <c r="A43" s="30" t="s">
        <v>246</v>
      </c>
      <c r="B43" s="8"/>
      <c r="C43" s="45"/>
      <c r="D43" s="38"/>
      <c r="E43" s="46" t="s">
        <v>247</v>
      </c>
      <c r="F43" s="39"/>
      <c r="G43" s="39"/>
      <c r="H43" s="39"/>
      <c r="I43" s="10" t="s">
        <v>248</v>
      </c>
      <c r="J43" s="28">
        <v>1</v>
      </c>
      <c r="K43" s="39"/>
      <c r="L43" s="39"/>
      <c r="M43" s="39"/>
      <c r="N43" s="39"/>
      <c r="O43" s="39"/>
      <c r="P43" s="39"/>
      <c r="Q43" s="40"/>
      <c r="R43" s="8" t="s">
        <v>40</v>
      </c>
      <c r="S43" s="10" t="s">
        <v>249</v>
      </c>
      <c r="T43" s="39"/>
      <c r="U43" s="39"/>
      <c r="V43" s="39"/>
      <c r="W43" s="40"/>
      <c r="X43" s="40"/>
    </row>
    <row r="44" spans="1:24" ht="15.75" customHeight="1">
      <c r="A44" s="8" t="s">
        <v>26</v>
      </c>
      <c r="B44" s="8" t="s">
        <v>27</v>
      </c>
      <c r="C44" s="47" t="s">
        <v>250</v>
      </c>
      <c r="D44" s="38"/>
      <c r="E44" s="38"/>
      <c r="F44" s="8" t="s">
        <v>29</v>
      </c>
      <c r="G44" s="8">
        <v>2019</v>
      </c>
      <c r="H44" s="10" t="s">
        <v>251</v>
      </c>
      <c r="I44" s="10" t="s">
        <v>252</v>
      </c>
      <c r="J44" s="28" t="s">
        <v>32</v>
      </c>
      <c r="K44" s="13" t="s">
        <v>253</v>
      </c>
      <c r="L44" s="8" t="s">
        <v>253</v>
      </c>
      <c r="M44" s="24" t="s">
        <v>253</v>
      </c>
      <c r="N44" s="8" t="s">
        <v>253</v>
      </c>
      <c r="O44" s="8" t="s">
        <v>253</v>
      </c>
      <c r="P44" s="8" t="s">
        <v>253</v>
      </c>
      <c r="Q44" s="10" t="s">
        <v>254</v>
      </c>
      <c r="R44" s="8" t="s">
        <v>216</v>
      </c>
      <c r="S44" s="101"/>
      <c r="T44" s="107"/>
      <c r="U44" s="39"/>
      <c r="V44" s="39"/>
      <c r="W44" s="10" t="s">
        <v>255</v>
      </c>
      <c r="X44" s="10" t="s">
        <v>256</v>
      </c>
    </row>
    <row r="45" spans="1:24" ht="15.75" hidden="1" customHeight="1">
      <c r="A45" s="39"/>
      <c r="B45" s="8"/>
      <c r="C45" s="47"/>
      <c r="D45" s="38"/>
      <c r="E45" s="10" t="s">
        <v>257</v>
      </c>
      <c r="F45" s="39"/>
      <c r="G45" s="39"/>
      <c r="H45" s="10" t="s">
        <v>258</v>
      </c>
      <c r="I45" s="44" t="s">
        <v>259</v>
      </c>
      <c r="J45" s="8" t="s">
        <v>32</v>
      </c>
      <c r="K45" s="39"/>
      <c r="L45" s="39"/>
      <c r="M45" s="39"/>
      <c r="N45" s="39"/>
      <c r="O45" s="39"/>
      <c r="P45" s="39"/>
      <c r="Q45" s="10" t="s">
        <v>260</v>
      </c>
      <c r="R45" s="8" t="s">
        <v>216</v>
      </c>
      <c r="S45" s="39"/>
      <c r="T45" s="39"/>
      <c r="U45" s="39"/>
      <c r="V45" s="44" t="s">
        <v>261</v>
      </c>
      <c r="W45" s="10" t="s">
        <v>262</v>
      </c>
      <c r="X45" s="40"/>
    </row>
    <row r="46" spans="1:24" ht="15.75" hidden="1" customHeight="1">
      <c r="A46" s="43" t="s">
        <v>103</v>
      </c>
      <c r="B46" s="8"/>
      <c r="C46" s="47"/>
      <c r="D46" s="38"/>
      <c r="E46" s="10" t="s">
        <v>263</v>
      </c>
      <c r="F46" s="39"/>
      <c r="G46" s="39"/>
      <c r="H46" s="10" t="s">
        <v>264</v>
      </c>
      <c r="I46" s="10" t="s">
        <v>265</v>
      </c>
      <c r="J46" s="8">
        <v>1</v>
      </c>
      <c r="K46" s="39"/>
      <c r="L46" s="39"/>
      <c r="M46" s="39"/>
      <c r="N46" s="39"/>
      <c r="O46" s="39"/>
      <c r="P46" s="39"/>
      <c r="Q46" s="10" t="s">
        <v>266</v>
      </c>
      <c r="R46" s="8" t="s">
        <v>40</v>
      </c>
      <c r="S46" s="10" t="s">
        <v>267</v>
      </c>
      <c r="T46" s="39"/>
      <c r="U46" s="39"/>
      <c r="V46" s="39"/>
      <c r="W46" s="17" t="s">
        <v>268</v>
      </c>
      <c r="X46" s="40"/>
    </row>
    <row r="47" spans="1:24" ht="15.75" customHeight="1">
      <c r="A47" s="8" t="s">
        <v>269</v>
      </c>
      <c r="B47" s="8" t="s">
        <v>27</v>
      </c>
      <c r="C47" s="48" t="s">
        <v>270</v>
      </c>
      <c r="D47" s="18"/>
      <c r="E47" s="18"/>
      <c r="F47" s="8" t="s">
        <v>29</v>
      </c>
      <c r="G47" s="8">
        <v>2019</v>
      </c>
      <c r="H47" s="10" t="s">
        <v>271</v>
      </c>
      <c r="I47" s="10" t="s">
        <v>272</v>
      </c>
      <c r="J47" s="28">
        <v>1</v>
      </c>
      <c r="K47" s="13">
        <v>1000</v>
      </c>
      <c r="L47" s="8" t="s">
        <v>253</v>
      </c>
      <c r="M47" s="24" t="s">
        <v>253</v>
      </c>
      <c r="N47" s="8" t="s">
        <v>253</v>
      </c>
      <c r="O47" s="8" t="s">
        <v>253</v>
      </c>
      <c r="P47" s="8" t="s">
        <v>253</v>
      </c>
      <c r="Q47" s="10" t="s">
        <v>273</v>
      </c>
      <c r="R47" s="8" t="s">
        <v>68</v>
      </c>
      <c r="S47" s="8"/>
      <c r="T47" s="8"/>
      <c r="U47" s="8"/>
      <c r="V47" s="10" t="s">
        <v>274</v>
      </c>
      <c r="W47" s="10" t="s">
        <v>275</v>
      </c>
      <c r="X47" s="10" t="s">
        <v>276</v>
      </c>
    </row>
    <row r="48" spans="1:24" ht="15.75" hidden="1" customHeight="1">
      <c r="A48" s="43" t="s">
        <v>246</v>
      </c>
      <c r="B48" s="8"/>
      <c r="C48" s="48"/>
      <c r="D48" s="38"/>
      <c r="E48" s="10" t="s">
        <v>277</v>
      </c>
      <c r="F48" s="39"/>
      <c r="G48" s="39"/>
      <c r="H48" s="10" t="s">
        <v>278</v>
      </c>
      <c r="I48" s="39"/>
      <c r="J48" s="28">
        <v>1</v>
      </c>
      <c r="K48" s="39"/>
      <c r="L48" s="39"/>
      <c r="M48" s="39"/>
      <c r="N48" s="39"/>
      <c r="O48" s="39"/>
      <c r="P48" s="39"/>
      <c r="Q48" s="10" t="s">
        <v>279</v>
      </c>
      <c r="R48" s="8" t="s">
        <v>81</v>
      </c>
      <c r="S48" s="39"/>
      <c r="T48" s="39"/>
      <c r="U48" s="39"/>
      <c r="V48" s="10" t="s">
        <v>280</v>
      </c>
      <c r="W48" s="10" t="s">
        <v>281</v>
      </c>
      <c r="X48" s="40"/>
    </row>
    <row r="49" spans="1:24" ht="15.75" hidden="1" customHeight="1">
      <c r="A49" s="37"/>
      <c r="B49" s="8"/>
      <c r="C49" s="48"/>
      <c r="D49" s="38"/>
      <c r="E49" s="10" t="s">
        <v>282</v>
      </c>
      <c r="F49" s="39"/>
      <c r="G49" s="39"/>
      <c r="H49" s="10" t="s">
        <v>283</v>
      </c>
      <c r="I49" s="39"/>
      <c r="J49" s="28">
        <v>1</v>
      </c>
      <c r="K49" s="39"/>
      <c r="L49" s="39"/>
      <c r="M49" s="39"/>
      <c r="N49" s="39"/>
      <c r="O49" s="39"/>
      <c r="P49" s="39"/>
      <c r="Q49" s="10" t="s">
        <v>284</v>
      </c>
      <c r="R49" s="8" t="s">
        <v>40</v>
      </c>
      <c r="S49" s="39"/>
      <c r="T49" s="39"/>
      <c r="U49" s="39"/>
      <c r="V49" s="10" t="s">
        <v>285</v>
      </c>
      <c r="W49" s="10" t="s">
        <v>286</v>
      </c>
      <c r="X49" s="40"/>
    </row>
    <row r="50" spans="1:24" ht="15.75" hidden="1" customHeight="1">
      <c r="A50" s="37"/>
      <c r="B50" s="8"/>
      <c r="C50" s="48"/>
      <c r="D50" s="38"/>
      <c r="E50" s="10" t="s">
        <v>287</v>
      </c>
      <c r="F50" s="39"/>
      <c r="G50" s="39"/>
      <c r="H50" s="10" t="s">
        <v>288</v>
      </c>
      <c r="I50" s="39"/>
      <c r="J50" s="28">
        <v>1</v>
      </c>
      <c r="K50" s="39"/>
      <c r="L50" s="39"/>
      <c r="M50" s="39"/>
      <c r="N50" s="39"/>
      <c r="O50" s="39"/>
      <c r="P50" s="39"/>
      <c r="Q50" s="10" t="s">
        <v>289</v>
      </c>
      <c r="R50" s="8" t="s">
        <v>40</v>
      </c>
      <c r="S50" s="100" t="s">
        <v>290</v>
      </c>
      <c r="T50" s="106"/>
      <c r="U50" s="107"/>
      <c r="V50" s="39"/>
      <c r="W50" s="10" t="s">
        <v>291</v>
      </c>
      <c r="X50" s="40"/>
    </row>
    <row r="51" spans="1:24" ht="15.75" hidden="1" customHeight="1">
      <c r="A51" s="37"/>
      <c r="B51" s="8"/>
      <c r="C51" s="48"/>
      <c r="D51" s="38"/>
      <c r="E51" s="10" t="s">
        <v>292</v>
      </c>
      <c r="F51" s="39"/>
      <c r="G51" s="39"/>
      <c r="H51" s="10" t="s">
        <v>293</v>
      </c>
      <c r="I51" s="39"/>
      <c r="J51" s="28">
        <v>1</v>
      </c>
      <c r="K51" s="39"/>
      <c r="L51" s="39"/>
      <c r="M51" s="39"/>
      <c r="N51" s="39"/>
      <c r="O51" s="39"/>
      <c r="P51" s="39"/>
      <c r="Q51" s="10" t="s">
        <v>294</v>
      </c>
      <c r="R51" s="8" t="s">
        <v>59</v>
      </c>
      <c r="S51" s="39"/>
      <c r="T51" s="39"/>
      <c r="U51" s="39"/>
      <c r="V51" s="44" t="s">
        <v>295</v>
      </c>
      <c r="W51" s="10" t="s">
        <v>296</v>
      </c>
      <c r="X51" s="40"/>
    </row>
    <row r="52" spans="1:24" ht="409.6" hidden="1" customHeight="1">
      <c r="A52" s="44" t="s">
        <v>297</v>
      </c>
      <c r="B52" s="8" t="s">
        <v>298</v>
      </c>
      <c r="C52" s="49" t="s">
        <v>299</v>
      </c>
      <c r="D52" s="10"/>
      <c r="E52" s="10"/>
      <c r="F52" s="8" t="s">
        <v>29</v>
      </c>
      <c r="G52" s="8">
        <v>2012</v>
      </c>
      <c r="H52" s="10" t="s">
        <v>300</v>
      </c>
      <c r="I52" s="11" t="s">
        <v>301</v>
      </c>
      <c r="J52" s="50" t="s">
        <v>150</v>
      </c>
      <c r="K52" s="13">
        <v>1031</v>
      </c>
      <c r="L52" s="13">
        <v>856</v>
      </c>
      <c r="M52" s="24">
        <f>((L52-K52)/K52)*100</f>
        <v>-16.973811833171677</v>
      </c>
      <c r="N52" s="16" t="s">
        <v>302</v>
      </c>
      <c r="O52" s="16" t="s">
        <v>303</v>
      </c>
      <c r="P52" s="16">
        <v>98</v>
      </c>
      <c r="Q52" s="10" t="s">
        <v>304</v>
      </c>
      <c r="R52" s="18" t="s">
        <v>40</v>
      </c>
      <c r="S52" s="25"/>
      <c r="T52" s="8"/>
      <c r="U52" s="8"/>
      <c r="V52" s="10"/>
      <c r="W52" s="10" t="s">
        <v>305</v>
      </c>
      <c r="X52" s="10" t="s">
        <v>306</v>
      </c>
    </row>
    <row r="53" spans="1:24" ht="249" hidden="1" customHeight="1">
      <c r="A53" s="8"/>
      <c r="B53" s="18"/>
      <c r="C53" s="49"/>
      <c r="D53" s="10"/>
      <c r="E53" s="10" t="s">
        <v>307</v>
      </c>
      <c r="F53" s="10"/>
      <c r="G53" s="8"/>
      <c r="H53" s="10" t="s">
        <v>308</v>
      </c>
      <c r="I53" s="11" t="s">
        <v>309</v>
      </c>
      <c r="J53" s="19">
        <v>1</v>
      </c>
      <c r="K53" s="13"/>
      <c r="L53" s="13"/>
      <c r="M53" s="24"/>
      <c r="N53" s="16"/>
      <c r="O53" s="16"/>
      <c r="P53" s="16"/>
      <c r="Q53" s="10" t="s">
        <v>310</v>
      </c>
      <c r="R53" s="18" t="s">
        <v>216</v>
      </c>
      <c r="S53" s="97" t="s">
        <v>311</v>
      </c>
      <c r="T53" s="106"/>
      <c r="U53" s="107"/>
      <c r="V53" s="10" t="s">
        <v>312</v>
      </c>
      <c r="W53" s="10" t="s">
        <v>313</v>
      </c>
      <c r="X53" s="10"/>
    </row>
    <row r="54" spans="1:24" hidden="1">
      <c r="A54" s="8"/>
      <c r="B54" s="18"/>
      <c r="C54" s="49"/>
      <c r="D54" s="10"/>
      <c r="E54" s="10" t="s">
        <v>314</v>
      </c>
      <c r="F54" s="10"/>
      <c r="G54" s="8"/>
      <c r="H54" s="10" t="s">
        <v>315</v>
      </c>
      <c r="I54" s="11" t="s">
        <v>316</v>
      </c>
      <c r="J54" s="19" t="s">
        <v>150</v>
      </c>
      <c r="K54" s="13"/>
      <c r="L54" s="13"/>
      <c r="M54" s="24"/>
      <c r="N54" s="16"/>
      <c r="O54" s="16"/>
      <c r="P54" s="16"/>
      <c r="Q54" s="10" t="s">
        <v>317</v>
      </c>
      <c r="R54" s="18" t="s">
        <v>40</v>
      </c>
      <c r="S54" s="97" t="s">
        <v>318</v>
      </c>
      <c r="T54" s="106"/>
      <c r="U54" s="107"/>
      <c r="V54" s="10"/>
      <c r="W54" s="51" t="s">
        <v>319</v>
      </c>
      <c r="X54" s="10"/>
    </row>
    <row r="55" spans="1:24" hidden="1">
      <c r="A55" s="8"/>
      <c r="B55" s="18"/>
      <c r="C55" s="49"/>
      <c r="D55" s="10"/>
      <c r="E55" s="10" t="s">
        <v>320</v>
      </c>
      <c r="F55" s="10"/>
      <c r="G55" s="8"/>
      <c r="H55" s="10" t="s">
        <v>321</v>
      </c>
      <c r="I55" s="11" t="s">
        <v>322</v>
      </c>
      <c r="J55" s="19" t="s">
        <v>150</v>
      </c>
      <c r="K55" s="13"/>
      <c r="L55" s="13"/>
      <c r="M55" s="24"/>
      <c r="N55" s="16"/>
      <c r="O55" s="16"/>
      <c r="P55" s="16"/>
      <c r="Q55" s="10" t="s">
        <v>323</v>
      </c>
      <c r="R55" s="18" t="s">
        <v>40</v>
      </c>
      <c r="S55" s="97" t="s">
        <v>324</v>
      </c>
      <c r="T55" s="106"/>
      <c r="U55" s="107"/>
      <c r="V55" s="10"/>
      <c r="W55" s="52" t="s">
        <v>325</v>
      </c>
      <c r="X55" s="10"/>
    </row>
    <row r="56" spans="1:24" hidden="1">
      <c r="A56" s="8"/>
      <c r="B56" s="18"/>
      <c r="C56" s="49"/>
      <c r="D56" s="10"/>
      <c r="E56" s="10" t="s">
        <v>326</v>
      </c>
      <c r="F56" s="10"/>
      <c r="G56" s="8"/>
      <c r="H56" s="10" t="s">
        <v>327</v>
      </c>
      <c r="I56" s="11" t="s">
        <v>328</v>
      </c>
      <c r="J56" s="19" t="s">
        <v>150</v>
      </c>
      <c r="K56" s="13"/>
      <c r="L56" s="13"/>
      <c r="M56" s="24"/>
      <c r="N56" s="16"/>
      <c r="O56" s="16"/>
      <c r="P56" s="16"/>
      <c r="Q56" s="10" t="s">
        <v>329</v>
      </c>
      <c r="R56" s="18" t="s">
        <v>40</v>
      </c>
      <c r="S56" s="97" t="s">
        <v>330</v>
      </c>
      <c r="T56" s="106"/>
      <c r="U56" s="107"/>
      <c r="V56" s="10"/>
      <c r="W56" s="52" t="s">
        <v>331</v>
      </c>
      <c r="X56" s="10"/>
    </row>
    <row r="57" spans="1:24" hidden="1">
      <c r="A57" s="8"/>
      <c r="B57" s="18"/>
      <c r="C57" s="49"/>
      <c r="D57" s="10"/>
      <c r="E57" s="10" t="s">
        <v>332</v>
      </c>
      <c r="F57" s="10"/>
      <c r="G57" s="8"/>
      <c r="H57" s="10" t="s">
        <v>333</v>
      </c>
      <c r="I57" s="11" t="s">
        <v>334</v>
      </c>
      <c r="J57" s="19" t="s">
        <v>150</v>
      </c>
      <c r="K57" s="13"/>
      <c r="L57" s="13"/>
      <c r="M57" s="24"/>
      <c r="N57" s="16"/>
      <c r="O57" s="16"/>
      <c r="P57" s="16"/>
      <c r="Q57" s="10" t="s">
        <v>335</v>
      </c>
      <c r="R57" s="18" t="s">
        <v>40</v>
      </c>
      <c r="S57" s="97" t="s">
        <v>336</v>
      </c>
      <c r="T57" s="106"/>
      <c r="U57" s="107"/>
      <c r="V57" s="10"/>
      <c r="W57" s="10" t="s">
        <v>337</v>
      </c>
      <c r="X57" s="10"/>
    </row>
    <row r="58" spans="1:24" ht="150" hidden="1" customHeight="1">
      <c r="A58" s="8" t="s">
        <v>297</v>
      </c>
      <c r="B58" s="8" t="s">
        <v>298</v>
      </c>
      <c r="C58" s="47" t="s">
        <v>338</v>
      </c>
      <c r="D58" s="38"/>
      <c r="E58" s="38"/>
      <c r="F58" s="8" t="s">
        <v>29</v>
      </c>
      <c r="G58" s="8">
        <v>2012</v>
      </c>
      <c r="H58" s="10" t="s">
        <v>339</v>
      </c>
      <c r="I58" s="10" t="s">
        <v>340</v>
      </c>
      <c r="J58" s="28" t="s">
        <v>66</v>
      </c>
      <c r="K58" s="13">
        <v>1331</v>
      </c>
      <c r="L58" s="13">
        <v>1348</v>
      </c>
      <c r="M58" s="24">
        <f>((L58-K58)/K58)*100</f>
        <v>1.2772351615326822</v>
      </c>
      <c r="N58" s="8" t="s">
        <v>341</v>
      </c>
      <c r="O58" s="53" t="s">
        <v>342</v>
      </c>
      <c r="P58" s="8">
        <v>74</v>
      </c>
      <c r="Q58" s="10" t="s">
        <v>343</v>
      </c>
      <c r="R58" s="8" t="s">
        <v>40</v>
      </c>
      <c r="S58" s="39"/>
      <c r="T58" s="39"/>
      <c r="U58" s="39"/>
      <c r="V58" s="39"/>
      <c r="W58" s="10" t="s">
        <v>344</v>
      </c>
      <c r="X58" s="54" t="s">
        <v>345</v>
      </c>
    </row>
    <row r="59" spans="1:24" ht="15.75" hidden="1" customHeight="1">
      <c r="A59" s="39"/>
      <c r="B59" s="8"/>
      <c r="C59" s="47"/>
      <c r="D59" s="38"/>
      <c r="E59" s="17" t="s">
        <v>346</v>
      </c>
      <c r="F59" s="39"/>
      <c r="G59" s="39"/>
      <c r="H59" s="10" t="s">
        <v>347</v>
      </c>
      <c r="I59" s="10" t="s">
        <v>348</v>
      </c>
      <c r="J59" s="28" t="s">
        <v>66</v>
      </c>
      <c r="K59" s="39"/>
      <c r="L59" s="39"/>
      <c r="M59" s="39"/>
      <c r="N59" s="39"/>
      <c r="O59" s="39"/>
      <c r="P59" s="39"/>
      <c r="Q59" s="17" t="s">
        <v>349</v>
      </c>
      <c r="R59" s="8" t="s">
        <v>40</v>
      </c>
      <c r="S59" s="103" t="s">
        <v>350</v>
      </c>
      <c r="T59" s="106"/>
      <c r="U59" s="107"/>
      <c r="V59" s="39"/>
      <c r="W59" s="38" t="s">
        <v>351</v>
      </c>
      <c r="X59" s="40"/>
    </row>
    <row r="60" spans="1:24" ht="77.25" hidden="1" customHeight="1">
      <c r="A60" s="39"/>
      <c r="B60" s="8"/>
      <c r="C60" s="47"/>
      <c r="D60" s="38"/>
      <c r="E60" s="17" t="s">
        <v>352</v>
      </c>
      <c r="F60" s="39"/>
      <c r="G60" s="39"/>
      <c r="H60" s="10" t="s">
        <v>353</v>
      </c>
      <c r="I60" s="10" t="s">
        <v>354</v>
      </c>
      <c r="J60" s="28" t="s">
        <v>66</v>
      </c>
      <c r="K60" s="39"/>
      <c r="L60" s="39"/>
      <c r="M60" s="39"/>
      <c r="N60" s="39"/>
      <c r="O60" s="39"/>
      <c r="P60" s="39"/>
      <c r="Q60" s="17" t="s">
        <v>355</v>
      </c>
      <c r="R60" s="8" t="s">
        <v>40</v>
      </c>
      <c r="S60" s="103" t="s">
        <v>356</v>
      </c>
      <c r="T60" s="106"/>
      <c r="U60" s="107"/>
      <c r="V60" s="39"/>
      <c r="W60" s="10" t="s">
        <v>357</v>
      </c>
      <c r="X60" s="40"/>
    </row>
    <row r="61" spans="1:24" ht="120" hidden="1" customHeight="1">
      <c r="A61" s="39"/>
      <c r="B61" s="8"/>
      <c r="C61" s="47"/>
      <c r="D61" s="38"/>
      <c r="E61" s="17" t="s">
        <v>358</v>
      </c>
      <c r="F61" s="39"/>
      <c r="G61" s="39"/>
      <c r="H61" s="10" t="s">
        <v>359</v>
      </c>
      <c r="I61" s="10" t="s">
        <v>360</v>
      </c>
      <c r="J61" s="28" t="s">
        <v>187</v>
      </c>
      <c r="K61" s="39"/>
      <c r="L61" s="39"/>
      <c r="M61" s="39"/>
      <c r="N61" s="39"/>
      <c r="O61" s="39"/>
      <c r="P61" s="39"/>
      <c r="Q61" s="17" t="s">
        <v>361</v>
      </c>
      <c r="R61" s="8" t="s">
        <v>40</v>
      </c>
      <c r="S61" s="39"/>
      <c r="T61" s="39"/>
      <c r="U61" s="39"/>
      <c r="V61" s="39"/>
      <c r="W61" s="10" t="s">
        <v>362</v>
      </c>
      <c r="X61" s="40"/>
    </row>
    <row r="62" spans="1:24" ht="157.5" hidden="1" customHeight="1">
      <c r="A62" s="39"/>
      <c r="B62" s="8"/>
      <c r="C62" s="55"/>
      <c r="D62" s="38"/>
      <c r="E62" s="17" t="s">
        <v>363</v>
      </c>
      <c r="F62" s="39"/>
      <c r="G62" s="39"/>
      <c r="H62" s="39"/>
      <c r="I62" s="10" t="s">
        <v>364</v>
      </c>
      <c r="J62" s="28" t="s">
        <v>66</v>
      </c>
      <c r="K62" s="39"/>
      <c r="L62" s="39"/>
      <c r="M62" s="39"/>
      <c r="N62" s="39"/>
      <c r="O62" s="39"/>
      <c r="P62" s="39"/>
      <c r="Q62" s="17" t="s">
        <v>365</v>
      </c>
      <c r="R62" s="8" t="s">
        <v>40</v>
      </c>
      <c r="S62" s="104" t="s">
        <v>366</v>
      </c>
      <c r="T62" s="106"/>
      <c r="U62" s="107"/>
      <c r="V62" s="42"/>
      <c r="W62" s="17" t="s">
        <v>367</v>
      </c>
      <c r="X62" s="40"/>
    </row>
    <row r="63" spans="1:24" ht="15.75" hidden="1" customHeight="1">
      <c r="A63" s="54" t="s">
        <v>368</v>
      </c>
      <c r="B63" s="8" t="s">
        <v>298</v>
      </c>
      <c r="C63" s="56" t="s">
        <v>369</v>
      </c>
      <c r="D63" s="18"/>
      <c r="E63" s="18"/>
      <c r="F63" s="8" t="s">
        <v>29</v>
      </c>
      <c r="G63" s="8">
        <v>2001</v>
      </c>
      <c r="H63" s="17" t="s">
        <v>370</v>
      </c>
      <c r="I63" s="10" t="s">
        <v>371</v>
      </c>
      <c r="J63" s="8" t="s">
        <v>372</v>
      </c>
      <c r="K63" s="13">
        <v>178</v>
      </c>
      <c r="L63" s="13">
        <v>147</v>
      </c>
      <c r="M63" s="24">
        <f>((L63-K63)/K63)*100</f>
        <v>-17.415730337078653</v>
      </c>
      <c r="N63" s="16">
        <v>16390</v>
      </c>
      <c r="O63" s="16">
        <v>257748</v>
      </c>
      <c r="P63" s="8">
        <v>6</v>
      </c>
      <c r="Q63" s="10" t="s">
        <v>373</v>
      </c>
      <c r="R63" s="8" t="s">
        <v>40</v>
      </c>
      <c r="S63" s="8"/>
      <c r="T63" s="8"/>
      <c r="U63" s="8"/>
      <c r="V63" s="8"/>
      <c r="W63" s="10" t="s">
        <v>374</v>
      </c>
      <c r="X63" s="44" t="s">
        <v>375</v>
      </c>
    </row>
    <row r="64" spans="1:24" ht="15.75" hidden="1" customHeight="1">
      <c r="A64" s="39"/>
      <c r="B64" s="8"/>
      <c r="C64" s="56"/>
      <c r="D64" s="38"/>
      <c r="E64" s="10" t="s">
        <v>376</v>
      </c>
      <c r="F64" s="39"/>
      <c r="G64" s="39"/>
      <c r="H64" s="10" t="s">
        <v>377</v>
      </c>
      <c r="I64" s="39"/>
      <c r="J64" s="8" t="s">
        <v>372</v>
      </c>
      <c r="K64" s="39"/>
      <c r="L64" s="39"/>
      <c r="M64" s="39"/>
      <c r="N64" s="39"/>
      <c r="O64" s="39"/>
      <c r="P64" s="39"/>
      <c r="Q64" s="10" t="s">
        <v>378</v>
      </c>
      <c r="R64" s="8" t="s">
        <v>40</v>
      </c>
      <c r="S64" s="10" t="s">
        <v>379</v>
      </c>
      <c r="T64" s="39"/>
      <c r="U64" s="39"/>
      <c r="V64" s="39"/>
      <c r="W64" s="10" t="s">
        <v>380</v>
      </c>
      <c r="X64" s="40"/>
    </row>
    <row r="65" spans="1:24" ht="15.75" hidden="1" customHeight="1">
      <c r="A65" s="39"/>
      <c r="B65" s="8"/>
      <c r="C65" s="56"/>
      <c r="D65" s="38"/>
      <c r="E65" s="17" t="s">
        <v>381</v>
      </c>
      <c r="F65" s="39"/>
      <c r="G65" s="39"/>
      <c r="H65" s="10" t="s">
        <v>382</v>
      </c>
      <c r="I65" s="39"/>
      <c r="J65" s="8" t="s">
        <v>372</v>
      </c>
      <c r="K65" s="39"/>
      <c r="L65" s="39"/>
      <c r="M65" s="39"/>
      <c r="N65" s="39"/>
      <c r="O65" s="39"/>
      <c r="P65" s="39"/>
      <c r="Q65" s="10" t="s">
        <v>383</v>
      </c>
      <c r="R65" s="8" t="s">
        <v>40</v>
      </c>
      <c r="S65" s="10" t="s">
        <v>384</v>
      </c>
      <c r="T65" s="39"/>
      <c r="U65" s="39"/>
      <c r="V65" s="39"/>
      <c r="W65" s="38" t="s">
        <v>385</v>
      </c>
      <c r="X65" s="40"/>
    </row>
    <row r="66" spans="1:24" ht="15.75" hidden="1" customHeight="1">
      <c r="A66" s="39"/>
      <c r="B66" s="8"/>
      <c r="C66" s="57"/>
      <c r="D66" s="38"/>
      <c r="E66" s="10" t="s">
        <v>386</v>
      </c>
      <c r="F66" s="39"/>
      <c r="G66" s="39"/>
      <c r="H66" s="10" t="s">
        <v>387</v>
      </c>
      <c r="I66" s="39"/>
      <c r="J66" s="8" t="s">
        <v>372</v>
      </c>
      <c r="K66" s="39"/>
      <c r="L66" s="39"/>
      <c r="M66" s="39"/>
      <c r="N66" s="39"/>
      <c r="O66" s="39"/>
      <c r="P66" s="39"/>
      <c r="Q66" s="10" t="s">
        <v>388</v>
      </c>
      <c r="R66" s="8" t="s">
        <v>40</v>
      </c>
      <c r="S66" s="10" t="s">
        <v>379</v>
      </c>
      <c r="T66" s="39"/>
      <c r="U66" s="39"/>
      <c r="V66" s="39"/>
      <c r="W66" s="38" t="s">
        <v>389</v>
      </c>
      <c r="X66" s="40"/>
    </row>
    <row r="67" spans="1:24" ht="15.75" hidden="1" customHeight="1">
      <c r="A67" s="39"/>
      <c r="B67" s="8"/>
      <c r="C67" s="57"/>
      <c r="D67" s="38"/>
      <c r="E67" s="10" t="s">
        <v>390</v>
      </c>
      <c r="F67" s="39"/>
      <c r="G67" s="39"/>
      <c r="H67" s="10" t="s">
        <v>391</v>
      </c>
      <c r="I67" s="39"/>
      <c r="J67" s="8" t="s">
        <v>372</v>
      </c>
      <c r="K67" s="39"/>
      <c r="L67" s="39"/>
      <c r="M67" s="39"/>
      <c r="N67" s="39"/>
      <c r="O67" s="39"/>
      <c r="P67" s="39"/>
      <c r="Q67" s="10" t="s">
        <v>392</v>
      </c>
      <c r="R67" s="8" t="s">
        <v>40</v>
      </c>
      <c r="S67" s="10" t="s">
        <v>384</v>
      </c>
      <c r="T67" s="39"/>
      <c r="U67" s="39"/>
      <c r="V67" s="39"/>
      <c r="W67" s="38" t="s">
        <v>393</v>
      </c>
      <c r="X67" s="40"/>
    </row>
    <row r="68" spans="1:24" ht="15.75" hidden="1" customHeight="1">
      <c r="A68" s="8" t="s">
        <v>26</v>
      </c>
      <c r="B68" s="8" t="s">
        <v>298</v>
      </c>
      <c r="C68" s="58" t="s">
        <v>394</v>
      </c>
      <c r="D68" s="18"/>
      <c r="E68" s="18"/>
      <c r="F68" s="8" t="s">
        <v>29</v>
      </c>
      <c r="G68" s="8">
        <v>2009</v>
      </c>
      <c r="H68" s="10" t="s">
        <v>395</v>
      </c>
      <c r="I68" s="10" t="s">
        <v>396</v>
      </c>
      <c r="J68" s="8" t="s">
        <v>66</v>
      </c>
      <c r="K68" s="13">
        <v>1961</v>
      </c>
      <c r="L68" s="13">
        <v>1628</v>
      </c>
      <c r="M68" s="24">
        <f>((L68-K68)/K68)*100</f>
        <v>-16.981132075471699</v>
      </c>
      <c r="N68" s="16">
        <v>1423</v>
      </c>
      <c r="O68" s="16">
        <v>1130</v>
      </c>
      <c r="P68" s="8">
        <v>126</v>
      </c>
      <c r="Q68" s="10" t="s">
        <v>397</v>
      </c>
      <c r="R68" s="8" t="s">
        <v>40</v>
      </c>
      <c r="S68" s="8"/>
      <c r="T68" s="8"/>
      <c r="U68" s="8"/>
      <c r="V68" s="8"/>
      <c r="W68" s="10" t="s">
        <v>398</v>
      </c>
      <c r="X68" s="10" t="s">
        <v>399</v>
      </c>
    </row>
    <row r="69" spans="1:24" ht="269.25" hidden="1" customHeight="1">
      <c r="A69" s="39"/>
      <c r="B69" s="8"/>
      <c r="C69" s="59"/>
      <c r="D69" s="60" t="s">
        <v>400</v>
      </c>
      <c r="E69" s="10" t="s">
        <v>401</v>
      </c>
      <c r="F69" s="39"/>
      <c r="G69" s="39"/>
      <c r="H69" s="10" t="s">
        <v>402</v>
      </c>
      <c r="I69" s="10" t="s">
        <v>403</v>
      </c>
      <c r="J69" s="8" t="s">
        <v>187</v>
      </c>
      <c r="K69" s="39"/>
      <c r="L69" s="39"/>
      <c r="M69" s="39"/>
      <c r="N69" s="39"/>
      <c r="O69" s="39"/>
      <c r="P69" s="39"/>
      <c r="Q69" s="17" t="s">
        <v>404</v>
      </c>
      <c r="R69" s="8" t="s">
        <v>40</v>
      </c>
      <c r="S69" s="105" t="s">
        <v>405</v>
      </c>
      <c r="T69" s="106"/>
      <c r="U69" s="107"/>
      <c r="V69" s="39"/>
      <c r="W69" s="61" t="s">
        <v>406</v>
      </c>
      <c r="X69" s="40"/>
    </row>
    <row r="70" spans="1:24" ht="15.75" hidden="1" customHeight="1">
      <c r="A70" s="39"/>
      <c r="B70" s="8"/>
      <c r="C70" s="59"/>
      <c r="D70" s="60"/>
      <c r="E70" s="10" t="s">
        <v>407</v>
      </c>
      <c r="F70" s="39"/>
      <c r="G70" s="39"/>
      <c r="H70" s="10" t="s">
        <v>408</v>
      </c>
      <c r="I70" s="10" t="s">
        <v>409</v>
      </c>
      <c r="J70" s="8" t="s">
        <v>187</v>
      </c>
      <c r="K70" s="39"/>
      <c r="L70" s="39"/>
      <c r="M70" s="39"/>
      <c r="N70" s="39"/>
      <c r="O70" s="39"/>
      <c r="P70" s="39"/>
      <c r="Q70" s="10" t="s">
        <v>410</v>
      </c>
      <c r="R70" s="8" t="s">
        <v>40</v>
      </c>
      <c r="S70" s="100" t="s">
        <v>411</v>
      </c>
      <c r="T70" s="106"/>
      <c r="U70" s="107"/>
      <c r="V70" s="39"/>
      <c r="W70" s="10" t="s">
        <v>412</v>
      </c>
      <c r="X70" s="40"/>
    </row>
    <row r="71" spans="1:24" ht="15.75" hidden="1" customHeight="1">
      <c r="A71" s="39"/>
      <c r="B71" s="8"/>
      <c r="C71" s="59"/>
      <c r="D71" s="60"/>
      <c r="E71" s="10" t="s">
        <v>413</v>
      </c>
      <c r="F71" s="39"/>
      <c r="G71" s="39"/>
      <c r="H71" s="10" t="s">
        <v>414</v>
      </c>
      <c r="I71" s="10" t="s">
        <v>415</v>
      </c>
      <c r="J71" s="8" t="s">
        <v>187</v>
      </c>
      <c r="K71" s="39"/>
      <c r="L71" s="39"/>
      <c r="M71" s="39"/>
      <c r="N71" s="39"/>
      <c r="O71" s="39"/>
      <c r="P71" s="39"/>
      <c r="Q71" s="38" t="s">
        <v>416</v>
      </c>
      <c r="R71" s="8" t="s">
        <v>40</v>
      </c>
      <c r="S71" s="39"/>
      <c r="T71" s="39"/>
      <c r="U71" s="39"/>
      <c r="V71" s="39"/>
      <c r="W71" s="10" t="s">
        <v>417</v>
      </c>
      <c r="X71" s="40"/>
    </row>
    <row r="72" spans="1:24" ht="302.25" hidden="1" customHeight="1">
      <c r="A72" s="39"/>
      <c r="B72" s="8"/>
      <c r="C72" s="59"/>
      <c r="D72" s="10" t="s">
        <v>418</v>
      </c>
      <c r="E72" s="10" t="s">
        <v>419</v>
      </c>
      <c r="F72" s="39"/>
      <c r="G72" s="39"/>
      <c r="H72" s="10" t="s">
        <v>420</v>
      </c>
      <c r="I72" s="10" t="s">
        <v>421</v>
      </c>
      <c r="J72" s="8" t="s">
        <v>66</v>
      </c>
      <c r="K72" s="39"/>
      <c r="L72" s="39"/>
      <c r="M72" s="39"/>
      <c r="N72" s="39"/>
      <c r="O72" s="39"/>
      <c r="P72" s="39"/>
      <c r="Q72" s="10" t="s">
        <v>422</v>
      </c>
      <c r="R72" s="8" t="s">
        <v>40</v>
      </c>
      <c r="S72" s="100" t="s">
        <v>423</v>
      </c>
      <c r="T72" s="106"/>
      <c r="U72" s="107"/>
      <c r="V72" s="39"/>
      <c r="W72" s="10" t="s">
        <v>424</v>
      </c>
      <c r="X72" s="40"/>
    </row>
    <row r="73" spans="1:24" ht="15.75" hidden="1" customHeight="1">
      <c r="A73" s="39"/>
      <c r="B73" s="8"/>
      <c r="C73" s="59"/>
      <c r="D73" s="10"/>
      <c r="E73" s="10" t="s">
        <v>425</v>
      </c>
      <c r="F73" s="39"/>
      <c r="G73" s="39"/>
      <c r="H73" s="10" t="s">
        <v>426</v>
      </c>
      <c r="I73" s="10" t="s">
        <v>427</v>
      </c>
      <c r="J73" s="8" t="s">
        <v>187</v>
      </c>
      <c r="K73" s="39"/>
      <c r="L73" s="39"/>
      <c r="M73" s="39"/>
      <c r="N73" s="39"/>
      <c r="O73" s="39"/>
      <c r="P73" s="39"/>
      <c r="Q73" s="17" t="s">
        <v>428</v>
      </c>
      <c r="R73" s="8" t="s">
        <v>40</v>
      </c>
      <c r="S73" s="100" t="s">
        <v>429</v>
      </c>
      <c r="T73" s="106"/>
      <c r="U73" s="107"/>
      <c r="V73" s="39"/>
      <c r="W73" s="20" t="s">
        <v>430</v>
      </c>
      <c r="X73" s="40"/>
    </row>
    <row r="74" spans="1:24" ht="15.75" hidden="1" customHeight="1">
      <c r="A74" s="39"/>
      <c r="B74" s="8"/>
      <c r="C74" s="59"/>
      <c r="D74" s="60" t="s">
        <v>431</v>
      </c>
      <c r="E74" s="10" t="s">
        <v>432</v>
      </c>
      <c r="F74" s="39"/>
      <c r="G74" s="39"/>
      <c r="H74" s="10" t="s">
        <v>433</v>
      </c>
      <c r="I74" s="44" t="s">
        <v>421</v>
      </c>
      <c r="J74" s="8" t="s">
        <v>66</v>
      </c>
      <c r="K74" s="39"/>
      <c r="L74" s="39"/>
      <c r="M74" s="39"/>
      <c r="N74" s="39"/>
      <c r="O74" s="39"/>
      <c r="P74" s="39"/>
      <c r="Q74" s="10" t="s">
        <v>434</v>
      </c>
      <c r="R74" s="8" t="s">
        <v>40</v>
      </c>
      <c r="S74" s="10" t="s">
        <v>435</v>
      </c>
      <c r="T74" s="39"/>
      <c r="U74" s="39"/>
      <c r="V74" s="39"/>
      <c r="W74" s="10" t="s">
        <v>436</v>
      </c>
      <c r="X74" s="40"/>
    </row>
    <row r="75" spans="1:24" ht="216" hidden="1" customHeight="1">
      <c r="A75" s="39"/>
      <c r="B75" s="8"/>
      <c r="C75" s="59"/>
      <c r="D75" s="60"/>
      <c r="E75" s="10" t="s">
        <v>437</v>
      </c>
      <c r="F75" s="39"/>
      <c r="G75" s="39"/>
      <c r="H75" s="10" t="s">
        <v>438</v>
      </c>
      <c r="I75" s="44" t="s">
        <v>439</v>
      </c>
      <c r="J75" s="8" t="s">
        <v>66</v>
      </c>
      <c r="K75" s="39"/>
      <c r="L75" s="39"/>
      <c r="M75" s="39"/>
      <c r="N75" s="39"/>
      <c r="O75" s="39"/>
      <c r="P75" s="39"/>
      <c r="Q75" s="10" t="s">
        <v>440</v>
      </c>
      <c r="R75" s="8"/>
      <c r="S75" s="100" t="s">
        <v>441</v>
      </c>
      <c r="T75" s="106"/>
      <c r="U75" s="107"/>
      <c r="V75" s="39"/>
      <c r="W75" s="10" t="s">
        <v>442</v>
      </c>
      <c r="X75" s="40"/>
    </row>
    <row r="76" spans="1:24" ht="15.75" hidden="1" customHeight="1">
      <c r="A76" s="39"/>
      <c r="B76" s="8"/>
      <c r="C76" s="59"/>
      <c r="D76" s="10" t="s">
        <v>443</v>
      </c>
      <c r="E76" s="10" t="s">
        <v>444</v>
      </c>
      <c r="F76" s="39"/>
      <c r="G76" s="39"/>
      <c r="H76" s="10" t="s">
        <v>445</v>
      </c>
      <c r="I76" s="10" t="s">
        <v>446</v>
      </c>
      <c r="J76" s="8" t="s">
        <v>66</v>
      </c>
      <c r="K76" s="39"/>
      <c r="L76" s="39"/>
      <c r="M76" s="39"/>
      <c r="N76" s="39"/>
      <c r="O76" s="39"/>
      <c r="P76" s="39"/>
      <c r="Q76" s="10" t="s">
        <v>447</v>
      </c>
      <c r="R76" s="8" t="s">
        <v>448</v>
      </c>
      <c r="S76" s="100" t="s">
        <v>449</v>
      </c>
      <c r="T76" s="106"/>
      <c r="U76" s="107"/>
      <c r="V76" s="39"/>
      <c r="W76" s="38" t="s">
        <v>450</v>
      </c>
      <c r="X76" s="40"/>
    </row>
    <row r="77" spans="1:24" ht="15.75" customHeight="1">
      <c r="A77" s="8" t="s">
        <v>451</v>
      </c>
      <c r="B77" s="8" t="s">
        <v>27</v>
      </c>
      <c r="C77" s="62" t="s">
        <v>452</v>
      </c>
      <c r="D77" s="18"/>
      <c r="E77" s="18"/>
      <c r="F77" s="10" t="s">
        <v>453</v>
      </c>
      <c r="G77" s="8">
        <v>2006</v>
      </c>
      <c r="H77" s="10" t="s">
        <v>454</v>
      </c>
      <c r="I77" s="10" t="s">
        <v>455</v>
      </c>
      <c r="J77" s="8" t="s">
        <v>187</v>
      </c>
      <c r="K77" s="13">
        <v>3728</v>
      </c>
      <c r="L77" s="13">
        <v>4481</v>
      </c>
      <c r="M77" s="24">
        <f>((L77-K77)/K77)*100</f>
        <v>20.198497854077253</v>
      </c>
      <c r="N77" s="16">
        <v>7145</v>
      </c>
      <c r="O77" s="16">
        <v>17097</v>
      </c>
      <c r="P77" s="8">
        <v>42</v>
      </c>
      <c r="Q77" s="10" t="s">
        <v>456</v>
      </c>
      <c r="R77" s="8" t="s">
        <v>457</v>
      </c>
      <c r="S77" s="8" t="s">
        <v>458</v>
      </c>
      <c r="T77" s="8"/>
      <c r="U77" s="8"/>
      <c r="V77" s="8" t="s">
        <v>459</v>
      </c>
      <c r="W77" s="10" t="s">
        <v>460</v>
      </c>
      <c r="X77" s="44" t="s">
        <v>461</v>
      </c>
    </row>
    <row r="78" spans="1:24" ht="15.75" hidden="1" customHeight="1">
      <c r="A78" s="8" t="s">
        <v>368</v>
      </c>
      <c r="B78" s="8" t="s">
        <v>298</v>
      </c>
      <c r="C78" s="63" t="s">
        <v>462</v>
      </c>
      <c r="D78" s="17"/>
      <c r="E78" s="17"/>
      <c r="F78" s="8" t="s">
        <v>29</v>
      </c>
      <c r="G78" s="8">
        <v>2010</v>
      </c>
      <c r="H78" s="10" t="s">
        <v>463</v>
      </c>
      <c r="I78" s="10" t="s">
        <v>464</v>
      </c>
      <c r="J78" s="8" t="s">
        <v>66</v>
      </c>
      <c r="K78" s="64">
        <v>1000</v>
      </c>
      <c r="L78" s="13" t="s">
        <v>465</v>
      </c>
      <c r="M78" s="24" t="s">
        <v>466</v>
      </c>
      <c r="N78" s="8" t="s">
        <v>253</v>
      </c>
      <c r="O78" s="8" t="s">
        <v>253</v>
      </c>
      <c r="P78" s="8" t="s">
        <v>253</v>
      </c>
      <c r="Q78" s="17" t="s">
        <v>467</v>
      </c>
      <c r="R78" s="8" t="s">
        <v>40</v>
      </c>
      <c r="S78" s="42"/>
      <c r="T78" s="42"/>
      <c r="U78" s="42"/>
      <c r="V78" s="10"/>
      <c r="W78" s="10" t="s">
        <v>468</v>
      </c>
      <c r="X78" s="10" t="s">
        <v>469</v>
      </c>
    </row>
    <row r="79" spans="1:24" ht="15.75" hidden="1" customHeight="1">
      <c r="A79" s="44"/>
      <c r="B79" s="44"/>
      <c r="C79" s="65"/>
      <c r="D79" s="10"/>
      <c r="E79" s="10" t="s">
        <v>470</v>
      </c>
      <c r="F79" s="44"/>
      <c r="G79" s="44"/>
      <c r="H79" s="44"/>
      <c r="I79" s="44"/>
      <c r="J79" s="8" t="s">
        <v>66</v>
      </c>
      <c r="K79" s="44"/>
      <c r="L79" s="44"/>
      <c r="M79" s="44"/>
      <c r="N79" s="44"/>
      <c r="O79" s="44"/>
      <c r="P79" s="44"/>
      <c r="Q79" s="10" t="s">
        <v>471</v>
      </c>
      <c r="R79" s="44"/>
      <c r="S79" s="44" t="s">
        <v>472</v>
      </c>
      <c r="T79" s="44"/>
      <c r="U79" s="44"/>
      <c r="V79" s="44"/>
      <c r="W79" s="10" t="s">
        <v>473</v>
      </c>
      <c r="X79" s="44"/>
    </row>
    <row r="80" spans="1:24" ht="15.75" hidden="1" customHeight="1">
      <c r="A80" s="39"/>
      <c r="B80" s="8"/>
      <c r="C80" s="66"/>
      <c r="D80" s="38"/>
      <c r="E80" s="10" t="s">
        <v>474</v>
      </c>
      <c r="F80" s="39"/>
      <c r="G80" s="39"/>
      <c r="H80" s="39"/>
      <c r="I80" s="39"/>
      <c r="J80" s="8" t="s">
        <v>66</v>
      </c>
      <c r="K80" s="39"/>
      <c r="L80" s="39"/>
      <c r="M80" s="39"/>
      <c r="N80" s="39"/>
      <c r="O80" s="39"/>
      <c r="P80" s="39"/>
      <c r="Q80" s="10" t="s">
        <v>475</v>
      </c>
      <c r="R80" s="8"/>
      <c r="S80" s="44" t="s">
        <v>472</v>
      </c>
      <c r="T80" s="39"/>
      <c r="U80" s="39"/>
      <c r="V80" s="39"/>
      <c r="W80" s="40"/>
      <c r="X80" s="40"/>
    </row>
    <row r="81" spans="1:24" ht="15.75" hidden="1" customHeight="1">
      <c r="A81" s="39"/>
      <c r="B81" s="8"/>
      <c r="C81" s="66"/>
      <c r="D81" s="38"/>
      <c r="E81" s="10" t="s">
        <v>476</v>
      </c>
      <c r="F81" s="39"/>
      <c r="G81" s="39"/>
      <c r="H81" s="39"/>
      <c r="I81" s="39"/>
      <c r="J81" s="8" t="s">
        <v>66</v>
      </c>
      <c r="K81" s="39"/>
      <c r="L81" s="39"/>
      <c r="M81" s="39"/>
      <c r="N81" s="39"/>
      <c r="O81" s="39"/>
      <c r="P81" s="39"/>
      <c r="Q81" s="10" t="s">
        <v>477</v>
      </c>
      <c r="R81" s="8"/>
      <c r="S81" s="44" t="s">
        <v>472</v>
      </c>
      <c r="T81" s="39"/>
      <c r="U81" s="39"/>
      <c r="V81" s="39"/>
      <c r="W81" s="38" t="s">
        <v>478</v>
      </c>
      <c r="X81" s="40"/>
    </row>
    <row r="82" spans="1:24" ht="15.75" hidden="1" customHeight="1">
      <c r="A82" s="67" t="s">
        <v>368</v>
      </c>
      <c r="B82" s="68" t="s">
        <v>298</v>
      </c>
      <c r="C82" s="69" t="s">
        <v>479</v>
      </c>
      <c r="D82" s="70"/>
      <c r="E82" s="71"/>
      <c r="F82" s="68" t="s">
        <v>480</v>
      </c>
      <c r="G82" s="68">
        <v>2019</v>
      </c>
      <c r="H82" s="10" t="s">
        <v>481</v>
      </c>
      <c r="I82" s="67" t="s">
        <v>482</v>
      </c>
      <c r="J82" s="68" t="s">
        <v>372</v>
      </c>
      <c r="K82" s="72" t="s">
        <v>483</v>
      </c>
      <c r="L82" s="73" t="s">
        <v>484</v>
      </c>
      <c r="M82" s="73">
        <v>4</v>
      </c>
      <c r="N82" s="74">
        <v>156</v>
      </c>
      <c r="O82" s="74">
        <v>188</v>
      </c>
      <c r="P82" s="74">
        <v>84</v>
      </c>
      <c r="Q82" s="70" t="s">
        <v>485</v>
      </c>
      <c r="R82" s="68"/>
      <c r="S82" s="73"/>
      <c r="T82" s="73"/>
      <c r="U82" s="73"/>
      <c r="V82" s="67"/>
      <c r="W82" s="70"/>
      <c r="X82" s="75" t="s">
        <v>486</v>
      </c>
    </row>
    <row r="83" spans="1:24" ht="15.75" hidden="1" customHeight="1">
      <c r="A83" s="67"/>
      <c r="B83" s="68"/>
      <c r="C83" s="69"/>
      <c r="D83" s="70"/>
      <c r="E83" s="76" t="s">
        <v>487</v>
      </c>
      <c r="F83" s="68"/>
      <c r="G83" s="68"/>
      <c r="H83" s="10" t="s">
        <v>488</v>
      </c>
      <c r="I83" s="67" t="s">
        <v>489</v>
      </c>
      <c r="J83" s="68" t="s">
        <v>372</v>
      </c>
      <c r="K83" s="72"/>
      <c r="L83" s="73"/>
      <c r="M83" s="73"/>
      <c r="N83" s="74"/>
      <c r="O83" s="74"/>
      <c r="P83" s="74"/>
      <c r="Q83" s="70" t="s">
        <v>490</v>
      </c>
      <c r="R83" s="68" t="s">
        <v>40</v>
      </c>
      <c r="S83" s="73"/>
      <c r="T83" s="73"/>
      <c r="U83" s="73"/>
      <c r="V83" s="67"/>
      <c r="W83" s="70"/>
      <c r="X83" s="75"/>
    </row>
    <row r="84" spans="1:24" ht="15.75" hidden="1" customHeight="1">
      <c r="A84" s="67"/>
      <c r="B84" s="68"/>
      <c r="C84" s="69"/>
      <c r="D84" s="70"/>
      <c r="E84" s="70" t="s">
        <v>491</v>
      </c>
      <c r="F84" s="68"/>
      <c r="G84" s="68"/>
      <c r="H84" s="10"/>
      <c r="I84" s="67"/>
      <c r="J84" s="68" t="s">
        <v>372</v>
      </c>
      <c r="K84" s="72"/>
      <c r="L84" s="73"/>
      <c r="M84" s="73"/>
      <c r="N84" s="74"/>
      <c r="O84" s="74"/>
      <c r="P84" s="74"/>
      <c r="Q84" s="70" t="s">
        <v>492</v>
      </c>
      <c r="R84" s="68" t="s">
        <v>40</v>
      </c>
      <c r="S84" s="102" t="s">
        <v>493</v>
      </c>
      <c r="T84" s="106"/>
      <c r="U84" s="107"/>
      <c r="V84" s="67"/>
      <c r="W84" s="17" t="s">
        <v>494</v>
      </c>
      <c r="X84" s="75"/>
    </row>
    <row r="85" spans="1:24" ht="15.75" hidden="1" customHeight="1">
      <c r="A85" s="67"/>
      <c r="B85" s="68"/>
      <c r="C85" s="69"/>
      <c r="D85" s="70"/>
      <c r="E85" s="70" t="s">
        <v>495</v>
      </c>
      <c r="F85" s="68"/>
      <c r="G85" s="68"/>
      <c r="H85" s="10"/>
      <c r="I85" s="67"/>
      <c r="J85" s="68" t="s">
        <v>372</v>
      </c>
      <c r="K85" s="72"/>
      <c r="L85" s="73"/>
      <c r="M85" s="73"/>
      <c r="N85" s="74"/>
      <c r="O85" s="74"/>
      <c r="P85" s="74"/>
      <c r="Q85" s="70" t="s">
        <v>496</v>
      </c>
      <c r="R85" s="68" t="s">
        <v>40</v>
      </c>
      <c r="S85" s="102" t="s">
        <v>497</v>
      </c>
      <c r="T85" s="106"/>
      <c r="U85" s="107"/>
      <c r="V85" s="67"/>
      <c r="W85" s="17" t="s">
        <v>498</v>
      </c>
      <c r="X85" s="75"/>
    </row>
    <row r="86" spans="1:24" ht="15.75" hidden="1" customHeight="1">
      <c r="A86" s="67"/>
      <c r="B86" s="68"/>
      <c r="C86" s="69"/>
      <c r="D86" s="70"/>
      <c r="E86" s="70" t="s">
        <v>499</v>
      </c>
      <c r="F86" s="68"/>
      <c r="G86" s="68"/>
      <c r="H86" s="10"/>
      <c r="I86" s="67"/>
      <c r="J86" s="68" t="s">
        <v>372</v>
      </c>
      <c r="K86" s="72"/>
      <c r="L86" s="73"/>
      <c r="M86" s="73"/>
      <c r="N86" s="74"/>
      <c r="O86" s="74"/>
      <c r="P86" s="74"/>
      <c r="Q86" s="70" t="s">
        <v>500</v>
      </c>
      <c r="R86" s="68" t="s">
        <v>40</v>
      </c>
      <c r="S86" s="102" t="s">
        <v>501</v>
      </c>
      <c r="T86" s="106"/>
      <c r="U86" s="107"/>
      <c r="V86" s="67"/>
      <c r="W86" s="17" t="s">
        <v>502</v>
      </c>
      <c r="X86" s="75"/>
    </row>
    <row r="87" spans="1:24" ht="15.75" hidden="1" customHeight="1">
      <c r="A87" s="10" t="s">
        <v>503</v>
      </c>
      <c r="B87" s="18" t="s">
        <v>504</v>
      </c>
      <c r="C87" s="77" t="s">
        <v>505</v>
      </c>
      <c r="D87" s="17"/>
      <c r="E87" s="17"/>
      <c r="F87" s="18" t="s">
        <v>506</v>
      </c>
      <c r="G87" s="18">
        <v>2019</v>
      </c>
      <c r="H87" s="10" t="s">
        <v>507</v>
      </c>
      <c r="I87" s="10" t="s">
        <v>508</v>
      </c>
      <c r="J87" s="18" t="s">
        <v>187</v>
      </c>
      <c r="K87" s="42" t="s">
        <v>509</v>
      </c>
      <c r="L87" s="78" t="s">
        <v>510</v>
      </c>
      <c r="M87" s="78">
        <v>1</v>
      </c>
      <c r="N87" s="79">
        <v>444.58499999999998</v>
      </c>
      <c r="O87" s="79">
        <v>400</v>
      </c>
      <c r="P87" s="79">
        <v>111</v>
      </c>
      <c r="Q87" s="17" t="s">
        <v>511</v>
      </c>
      <c r="R87" s="18" t="s">
        <v>457</v>
      </c>
      <c r="S87" s="78" t="s">
        <v>512</v>
      </c>
      <c r="T87" s="78"/>
      <c r="U87" s="78"/>
      <c r="V87" s="10" t="s">
        <v>513</v>
      </c>
      <c r="W87" s="17" t="s">
        <v>514</v>
      </c>
      <c r="X87" s="80" t="s">
        <v>515</v>
      </c>
    </row>
    <row r="88" spans="1:24" ht="15.75" hidden="1" customHeight="1">
      <c r="A88" s="10" t="s">
        <v>516</v>
      </c>
      <c r="B88" s="18" t="s">
        <v>517</v>
      </c>
      <c r="C88" s="29" t="s">
        <v>518</v>
      </c>
      <c r="D88" s="17"/>
      <c r="E88" s="17"/>
      <c r="F88" s="18" t="s">
        <v>519</v>
      </c>
      <c r="G88" s="18">
        <v>2014</v>
      </c>
      <c r="H88" s="10" t="s">
        <v>520</v>
      </c>
      <c r="I88" s="10" t="s">
        <v>521</v>
      </c>
      <c r="J88" s="18" t="s">
        <v>66</v>
      </c>
      <c r="K88" s="42" t="s">
        <v>522</v>
      </c>
      <c r="L88" s="78" t="s">
        <v>523</v>
      </c>
      <c r="M88" s="78">
        <v>23</v>
      </c>
      <c r="N88" s="79">
        <v>1.228</v>
      </c>
      <c r="O88" s="79">
        <v>90.427000000000007</v>
      </c>
      <c r="P88" s="79" t="s">
        <v>524</v>
      </c>
      <c r="Q88" s="17" t="s">
        <v>525</v>
      </c>
      <c r="R88" s="18"/>
      <c r="S88" s="78"/>
      <c r="T88" s="78"/>
      <c r="U88" s="78"/>
      <c r="V88" s="78"/>
      <c r="W88" s="17" t="s">
        <v>526</v>
      </c>
      <c r="X88" s="109" t="s">
        <v>527</v>
      </c>
    </row>
    <row r="89" spans="1:24" ht="15.75" hidden="1" customHeight="1">
      <c r="A89" s="30" t="s">
        <v>503</v>
      </c>
      <c r="B89" s="18"/>
      <c r="C89" s="29"/>
      <c r="D89" s="17" t="s">
        <v>528</v>
      </c>
      <c r="E89" s="17" t="s">
        <v>529</v>
      </c>
      <c r="F89" s="18"/>
      <c r="G89" s="18"/>
      <c r="H89" s="10" t="s">
        <v>530</v>
      </c>
      <c r="I89" s="10"/>
      <c r="J89" s="18" t="s">
        <v>66</v>
      </c>
      <c r="K89" s="78"/>
      <c r="L89" s="78"/>
      <c r="M89" s="78"/>
      <c r="N89" s="78"/>
      <c r="O89" s="78"/>
      <c r="P89" s="78"/>
      <c r="Q89" s="10" t="s">
        <v>531</v>
      </c>
      <c r="R89" s="18" t="s">
        <v>40</v>
      </c>
      <c r="S89" s="78"/>
      <c r="T89" s="78" t="s">
        <v>532</v>
      </c>
      <c r="U89" s="78"/>
      <c r="V89" s="10"/>
      <c r="W89" s="10" t="s">
        <v>533</v>
      </c>
      <c r="X89" s="10" t="s">
        <v>534</v>
      </c>
    </row>
    <row r="90" spans="1:24" ht="15.75" hidden="1" customHeight="1">
      <c r="A90" s="30"/>
      <c r="B90" s="18"/>
      <c r="C90" s="29"/>
      <c r="D90" s="17"/>
      <c r="E90" s="17" t="s">
        <v>535</v>
      </c>
      <c r="F90" s="10"/>
      <c r="G90" s="18"/>
      <c r="H90" s="10" t="s">
        <v>536</v>
      </c>
      <c r="I90" s="10"/>
      <c r="J90" s="18" t="s">
        <v>66</v>
      </c>
      <c r="K90" s="78"/>
      <c r="L90" s="78"/>
      <c r="M90" s="78"/>
      <c r="N90" s="78"/>
      <c r="O90" s="78"/>
      <c r="P90" s="78"/>
      <c r="Q90" s="17" t="s">
        <v>537</v>
      </c>
      <c r="R90" s="18" t="s">
        <v>40</v>
      </c>
      <c r="S90" s="78"/>
      <c r="T90" s="78" t="s">
        <v>538</v>
      </c>
      <c r="U90" s="78"/>
      <c r="V90" s="10"/>
      <c r="W90" s="10" t="s">
        <v>539</v>
      </c>
      <c r="X90" s="10"/>
    </row>
    <row r="91" spans="1:24" ht="15.75" hidden="1" customHeight="1">
      <c r="A91" s="43" t="s">
        <v>540</v>
      </c>
      <c r="B91" s="18"/>
      <c r="C91" s="29"/>
      <c r="D91" s="17"/>
      <c r="E91" s="17" t="s">
        <v>541</v>
      </c>
      <c r="F91" s="10"/>
      <c r="G91" s="18"/>
      <c r="H91" s="10" t="s">
        <v>542</v>
      </c>
      <c r="I91" s="10"/>
      <c r="J91" s="18" t="s">
        <v>66</v>
      </c>
      <c r="K91" s="78"/>
      <c r="L91" s="78"/>
      <c r="M91" s="78"/>
      <c r="N91" s="78"/>
      <c r="O91" s="78"/>
      <c r="P91" s="78"/>
      <c r="Q91" s="17" t="s">
        <v>543</v>
      </c>
      <c r="R91" s="18" t="s">
        <v>40</v>
      </c>
      <c r="S91" s="78"/>
      <c r="T91" s="78" t="s">
        <v>544</v>
      </c>
      <c r="U91" s="78"/>
      <c r="V91" s="10"/>
      <c r="W91" s="10"/>
      <c r="X91" s="10"/>
    </row>
    <row r="92" spans="1:24" ht="15.75" hidden="1" customHeight="1">
      <c r="A92" s="43"/>
      <c r="B92" s="18"/>
      <c r="C92" s="29"/>
      <c r="D92" s="17"/>
      <c r="E92" s="17" t="s">
        <v>545</v>
      </c>
      <c r="F92" s="10"/>
      <c r="G92" s="18"/>
      <c r="H92" s="10" t="s">
        <v>536</v>
      </c>
      <c r="I92" s="10"/>
      <c r="J92" s="18" t="s">
        <v>66</v>
      </c>
      <c r="K92" s="78"/>
      <c r="L92" s="78"/>
      <c r="M92" s="78"/>
      <c r="N92" s="78"/>
      <c r="O92" s="78"/>
      <c r="P92" s="78"/>
      <c r="Q92" s="17" t="s">
        <v>546</v>
      </c>
      <c r="R92" s="18" t="s">
        <v>40</v>
      </c>
      <c r="S92" s="78"/>
      <c r="T92" s="78" t="s">
        <v>547</v>
      </c>
      <c r="U92" s="78"/>
      <c r="V92" s="10"/>
      <c r="W92" s="10" t="s">
        <v>548</v>
      </c>
      <c r="X92" s="10"/>
    </row>
    <row r="93" spans="1:24" ht="15.75" hidden="1" customHeight="1">
      <c r="A93" s="43"/>
      <c r="B93" s="18"/>
      <c r="C93" s="29"/>
      <c r="D93" s="17"/>
      <c r="E93" s="17" t="s">
        <v>549</v>
      </c>
      <c r="F93" s="10"/>
      <c r="G93" s="18"/>
      <c r="H93" s="10" t="s">
        <v>536</v>
      </c>
      <c r="I93" s="10"/>
      <c r="J93" s="18" t="s">
        <v>66</v>
      </c>
      <c r="K93" s="78"/>
      <c r="L93" s="78"/>
      <c r="M93" s="78"/>
      <c r="N93" s="78"/>
      <c r="O93" s="78"/>
      <c r="P93" s="78"/>
      <c r="Q93" s="17" t="s">
        <v>550</v>
      </c>
      <c r="R93" s="18"/>
      <c r="S93" s="78"/>
      <c r="T93" s="78" t="s">
        <v>551</v>
      </c>
      <c r="U93" s="78"/>
      <c r="V93" s="10"/>
      <c r="W93" s="10" t="s">
        <v>552</v>
      </c>
      <c r="X93" s="10"/>
    </row>
    <row r="94" spans="1:24" ht="111.75" hidden="1" customHeight="1">
      <c r="A94" s="30" t="s">
        <v>368</v>
      </c>
      <c r="B94" s="18"/>
      <c r="C94" s="29"/>
      <c r="D94" s="17"/>
      <c r="E94" s="17" t="s">
        <v>553</v>
      </c>
      <c r="F94" s="10"/>
      <c r="G94" s="18"/>
      <c r="H94" s="10" t="s">
        <v>554</v>
      </c>
      <c r="I94" s="10"/>
      <c r="J94" s="18" t="s">
        <v>66</v>
      </c>
      <c r="K94" s="78"/>
      <c r="L94" s="78"/>
      <c r="M94" s="78"/>
      <c r="N94" s="78"/>
      <c r="O94" s="78"/>
      <c r="P94" s="78"/>
      <c r="Q94" s="17" t="s">
        <v>555</v>
      </c>
      <c r="R94" s="18" t="s">
        <v>40</v>
      </c>
      <c r="S94" s="78"/>
      <c r="T94" s="78" t="s">
        <v>556</v>
      </c>
      <c r="U94" s="78"/>
      <c r="V94" s="10"/>
      <c r="W94" s="10" t="s">
        <v>557</v>
      </c>
      <c r="X94" s="10"/>
    </row>
    <row r="95" spans="1:24" ht="15.75" hidden="1" customHeight="1">
      <c r="A95" s="30"/>
      <c r="B95" s="18"/>
      <c r="C95" s="29"/>
      <c r="D95" s="17"/>
      <c r="E95" s="17" t="s">
        <v>558</v>
      </c>
      <c r="F95" s="10"/>
      <c r="G95" s="18"/>
      <c r="H95" s="10" t="s">
        <v>536</v>
      </c>
      <c r="I95" s="10"/>
      <c r="J95" s="18" t="s">
        <v>66</v>
      </c>
      <c r="K95" s="78"/>
      <c r="L95" s="78"/>
      <c r="M95" s="78"/>
      <c r="N95" s="78"/>
      <c r="O95" s="78"/>
      <c r="P95" s="78"/>
      <c r="Q95" s="17"/>
      <c r="R95" s="18" t="s">
        <v>40</v>
      </c>
      <c r="S95" s="78"/>
      <c r="T95" s="78" t="s">
        <v>551</v>
      </c>
      <c r="U95" s="78"/>
      <c r="V95" s="10"/>
      <c r="W95" s="10" t="s">
        <v>559</v>
      </c>
      <c r="X95" s="17"/>
    </row>
    <row r="96" spans="1:24" ht="15.75" hidden="1" customHeight="1">
      <c r="A96" s="43" t="s">
        <v>560</v>
      </c>
      <c r="B96" s="18"/>
      <c r="C96" s="29"/>
      <c r="D96" s="17" t="s">
        <v>561</v>
      </c>
      <c r="E96" s="17" t="s">
        <v>562</v>
      </c>
      <c r="F96" s="10"/>
      <c r="G96" s="18"/>
      <c r="H96" s="10" t="s">
        <v>563</v>
      </c>
      <c r="I96" s="10"/>
      <c r="J96" s="18" t="s">
        <v>66</v>
      </c>
      <c r="K96" s="78"/>
      <c r="L96" s="78"/>
      <c r="M96" s="78"/>
      <c r="N96" s="78"/>
      <c r="O96" s="78"/>
      <c r="P96" s="78"/>
      <c r="Q96" s="17" t="s">
        <v>564</v>
      </c>
      <c r="R96" s="18" t="s">
        <v>40</v>
      </c>
      <c r="S96" s="78"/>
      <c r="T96" s="78" t="s">
        <v>565</v>
      </c>
      <c r="U96" s="78"/>
      <c r="V96" s="10"/>
      <c r="W96" s="10"/>
      <c r="X96" s="17"/>
    </row>
    <row r="97" spans="1:24" ht="15.75" hidden="1" customHeight="1">
      <c r="A97" s="43"/>
      <c r="B97" s="18"/>
      <c r="C97" s="29"/>
      <c r="D97" s="17"/>
      <c r="E97" s="17" t="s">
        <v>566</v>
      </c>
      <c r="F97" s="10"/>
      <c r="G97" s="18"/>
      <c r="H97" s="10" t="s">
        <v>567</v>
      </c>
      <c r="I97" s="10"/>
      <c r="J97" s="18" t="s">
        <v>66</v>
      </c>
      <c r="K97" s="78"/>
      <c r="L97" s="78"/>
      <c r="M97" s="78"/>
      <c r="N97" s="78"/>
      <c r="O97" s="78"/>
      <c r="P97" s="78"/>
      <c r="Q97" s="17" t="s">
        <v>568</v>
      </c>
      <c r="R97" s="18" t="s">
        <v>40</v>
      </c>
      <c r="S97" s="78"/>
      <c r="T97" s="78" t="s">
        <v>569</v>
      </c>
      <c r="U97" s="78"/>
      <c r="V97" s="10"/>
      <c r="W97" s="10"/>
      <c r="X97" s="17"/>
    </row>
    <row r="98" spans="1:24" ht="15.75" hidden="1" customHeight="1">
      <c r="A98" s="43"/>
      <c r="B98" s="18"/>
      <c r="C98" s="29"/>
      <c r="D98" s="17"/>
      <c r="E98" s="17" t="s">
        <v>570</v>
      </c>
      <c r="F98" s="10"/>
      <c r="G98" s="18"/>
      <c r="H98" s="10" t="s">
        <v>571</v>
      </c>
      <c r="I98" s="10" t="s">
        <v>572</v>
      </c>
      <c r="J98" s="18" t="s">
        <v>66</v>
      </c>
      <c r="K98" s="78"/>
      <c r="L98" s="78"/>
      <c r="M98" s="78"/>
      <c r="N98" s="78"/>
      <c r="O98" s="78"/>
      <c r="P98" s="78"/>
      <c r="Q98" s="17" t="s">
        <v>573</v>
      </c>
      <c r="R98" s="18" t="s">
        <v>574</v>
      </c>
      <c r="S98" s="78"/>
      <c r="T98" s="78"/>
      <c r="U98" s="78"/>
      <c r="V98" s="10" t="s">
        <v>575</v>
      </c>
      <c r="W98" s="10" t="s">
        <v>576</v>
      </c>
      <c r="X98" s="17"/>
    </row>
    <row r="99" spans="1:24" ht="15.75" hidden="1" customHeight="1">
      <c r="A99" s="30" t="s">
        <v>560</v>
      </c>
      <c r="B99" s="18"/>
      <c r="C99" s="29"/>
      <c r="D99" s="17"/>
      <c r="E99" s="17" t="s">
        <v>577</v>
      </c>
      <c r="F99" s="10"/>
      <c r="G99" s="18"/>
      <c r="H99" s="10" t="s">
        <v>578</v>
      </c>
      <c r="I99" s="10"/>
      <c r="J99" s="18" t="s">
        <v>66</v>
      </c>
      <c r="K99" s="78"/>
      <c r="L99" s="78"/>
      <c r="M99" s="78"/>
      <c r="N99" s="78"/>
      <c r="O99" s="78"/>
      <c r="P99" s="78"/>
      <c r="Q99" s="17" t="s">
        <v>579</v>
      </c>
      <c r="R99" s="18" t="s">
        <v>216</v>
      </c>
      <c r="S99" s="78"/>
      <c r="T99" s="78" t="s">
        <v>580</v>
      </c>
      <c r="U99" s="78"/>
      <c r="V99" s="10" t="s">
        <v>581</v>
      </c>
      <c r="W99" s="10"/>
      <c r="X99" s="17"/>
    </row>
    <row r="100" spans="1:24" ht="15.75" hidden="1" customHeight="1">
      <c r="A100" s="30"/>
      <c r="B100" s="18"/>
      <c r="C100" s="29"/>
      <c r="D100" s="17"/>
      <c r="E100" s="17" t="s">
        <v>582</v>
      </c>
      <c r="F100" s="10"/>
      <c r="G100" s="18"/>
      <c r="H100" s="10" t="s">
        <v>536</v>
      </c>
      <c r="I100" s="10"/>
      <c r="J100" s="18" t="s">
        <v>66</v>
      </c>
      <c r="K100" s="78"/>
      <c r="L100" s="78"/>
      <c r="M100" s="78"/>
      <c r="N100" s="78"/>
      <c r="O100" s="78"/>
      <c r="P100" s="78"/>
      <c r="Q100" s="17" t="s">
        <v>583</v>
      </c>
      <c r="R100" s="18" t="s">
        <v>40</v>
      </c>
      <c r="S100" s="78"/>
      <c r="T100" s="78" t="s">
        <v>584</v>
      </c>
      <c r="U100" s="78"/>
      <c r="V100" s="10"/>
      <c r="W100" s="10" t="s">
        <v>585</v>
      </c>
      <c r="X100" s="17"/>
    </row>
    <row r="101" spans="1:24" ht="141" customHeight="1">
      <c r="A101" s="30" t="s">
        <v>560</v>
      </c>
      <c r="B101" s="18"/>
      <c r="C101" s="29"/>
      <c r="D101" s="17" t="s">
        <v>586</v>
      </c>
      <c r="E101" s="17" t="s">
        <v>587</v>
      </c>
      <c r="F101" s="10"/>
      <c r="G101" s="18"/>
      <c r="H101" s="10" t="s">
        <v>588</v>
      </c>
      <c r="I101" s="10" t="s">
        <v>589</v>
      </c>
      <c r="J101" s="18" t="s">
        <v>187</v>
      </c>
      <c r="K101" s="78"/>
      <c r="L101" s="78"/>
      <c r="M101" s="78"/>
      <c r="N101" s="78"/>
      <c r="O101" s="78"/>
      <c r="P101" s="78"/>
      <c r="Q101" s="17" t="s">
        <v>590</v>
      </c>
      <c r="R101" s="18" t="s">
        <v>216</v>
      </c>
      <c r="S101" s="78" t="s">
        <v>591</v>
      </c>
      <c r="T101" s="78"/>
      <c r="U101" s="78"/>
      <c r="V101" s="10" t="s">
        <v>592</v>
      </c>
      <c r="W101" s="10" t="s">
        <v>593</v>
      </c>
      <c r="X101" s="17"/>
    </row>
    <row r="102" spans="1:24" ht="15.75" customHeight="1">
      <c r="A102" s="40" t="s">
        <v>594</v>
      </c>
      <c r="B102" s="8"/>
      <c r="C102" s="81"/>
      <c r="D102" s="38"/>
      <c r="E102" s="38"/>
      <c r="F102" s="39"/>
      <c r="G102" s="39"/>
      <c r="H102" s="39"/>
      <c r="I102" s="39"/>
      <c r="J102" s="44" t="s">
        <v>595</v>
      </c>
      <c r="K102" s="39"/>
      <c r="L102" s="39"/>
      <c r="M102" s="39"/>
      <c r="N102" s="39"/>
      <c r="O102" s="39"/>
      <c r="P102" s="39"/>
      <c r="Q102" s="40"/>
      <c r="R102" s="8"/>
      <c r="S102" s="39"/>
      <c r="T102" s="39"/>
      <c r="U102" s="39"/>
      <c r="V102" s="39"/>
      <c r="W102" s="40"/>
      <c r="X102" s="40"/>
    </row>
    <row r="103" spans="1:24" ht="15.75" customHeight="1">
      <c r="A103" s="82"/>
      <c r="B103" s="8"/>
      <c r="C103" s="82"/>
      <c r="D103" s="10"/>
      <c r="E103" s="38"/>
      <c r="F103" s="39"/>
      <c r="G103" s="39"/>
      <c r="H103" s="39"/>
      <c r="I103" s="10"/>
      <c r="J103" s="82"/>
      <c r="K103" s="39"/>
      <c r="L103" s="39"/>
      <c r="M103" s="39"/>
      <c r="N103" s="39"/>
      <c r="O103" s="39"/>
      <c r="P103" s="39"/>
      <c r="Q103" s="40"/>
      <c r="R103" s="8"/>
      <c r="S103" s="39"/>
      <c r="T103" s="39"/>
      <c r="U103" s="39"/>
      <c r="V103" s="39"/>
      <c r="W103" s="40"/>
      <c r="X103" s="40"/>
    </row>
    <row r="104" spans="1:24" ht="15.75" customHeight="1">
      <c r="A104" s="39"/>
      <c r="B104" s="8"/>
      <c r="C104" s="81"/>
      <c r="D104" s="38"/>
      <c r="E104" s="38"/>
      <c r="F104" s="39"/>
      <c r="G104" s="39"/>
      <c r="H104" s="39"/>
      <c r="I104" s="39"/>
      <c r="J104" s="8"/>
      <c r="K104" s="39"/>
      <c r="L104" s="39"/>
      <c r="M104" s="39"/>
      <c r="N104" s="39"/>
      <c r="O104" s="39"/>
      <c r="P104" s="39"/>
      <c r="Q104" s="40"/>
      <c r="R104" s="8"/>
      <c r="S104" s="39"/>
      <c r="T104" s="39"/>
      <c r="U104" s="39"/>
      <c r="V104" s="39"/>
      <c r="W104" s="40"/>
      <c r="X104" s="40"/>
    </row>
    <row r="105" spans="1:24" ht="15.75" customHeight="1">
      <c r="A105" s="39"/>
      <c r="B105" s="8"/>
      <c r="C105" s="81"/>
      <c r="D105" s="38"/>
      <c r="E105" s="38"/>
      <c r="F105" s="39"/>
      <c r="G105" s="39"/>
      <c r="H105" s="39"/>
      <c r="I105" s="39"/>
      <c r="J105" s="8"/>
      <c r="K105" s="39"/>
      <c r="L105" s="39"/>
      <c r="M105" s="39"/>
      <c r="N105" s="39"/>
      <c r="O105" s="39"/>
      <c r="P105" s="39"/>
      <c r="Q105" s="40"/>
      <c r="R105" s="8"/>
      <c r="S105" s="39"/>
      <c r="T105" s="39"/>
      <c r="U105" s="39"/>
      <c r="V105" s="39"/>
      <c r="W105" s="40"/>
      <c r="X105" s="40"/>
    </row>
    <row r="106" spans="1:24" ht="15.75" customHeight="1">
      <c r="A106" s="39"/>
      <c r="B106" s="8"/>
      <c r="C106" s="81"/>
      <c r="D106" s="38"/>
      <c r="E106" s="38"/>
      <c r="F106" s="39"/>
      <c r="G106" s="39"/>
      <c r="H106" s="39"/>
      <c r="I106" s="39"/>
      <c r="J106" s="8"/>
      <c r="K106" s="39"/>
      <c r="L106" s="39"/>
      <c r="M106" s="39"/>
      <c r="N106" s="39"/>
      <c r="O106" s="39"/>
      <c r="P106" s="39"/>
      <c r="Q106" s="40"/>
      <c r="R106" s="8"/>
      <c r="S106" s="39"/>
      <c r="T106" s="39"/>
      <c r="U106" s="39"/>
      <c r="V106" s="39"/>
      <c r="W106" s="40"/>
      <c r="X106" s="40"/>
    </row>
    <row r="107" spans="1:24" ht="15.75" customHeight="1">
      <c r="A107" s="39"/>
      <c r="B107" s="8"/>
      <c r="C107" s="81"/>
      <c r="D107" s="38"/>
      <c r="E107" s="38"/>
      <c r="F107" s="39"/>
      <c r="G107" s="39"/>
      <c r="H107" s="39"/>
      <c r="I107" s="39"/>
      <c r="J107" s="8"/>
      <c r="K107" s="39"/>
      <c r="L107" s="39"/>
      <c r="M107" s="39"/>
      <c r="N107" s="39"/>
      <c r="O107" s="39"/>
      <c r="P107" s="39"/>
      <c r="Q107" s="40"/>
      <c r="R107" s="8"/>
      <c r="S107" s="39"/>
      <c r="T107" s="39"/>
      <c r="U107" s="39"/>
      <c r="V107" s="39"/>
      <c r="W107" s="40"/>
      <c r="X107" s="40"/>
    </row>
    <row r="108" spans="1:24" ht="15.75" customHeight="1">
      <c r="A108" s="39"/>
      <c r="B108" s="8"/>
      <c r="C108" s="81"/>
      <c r="D108" s="38"/>
      <c r="E108" s="38"/>
      <c r="F108" s="39"/>
      <c r="G108" s="39"/>
      <c r="H108" s="39"/>
      <c r="I108" s="39"/>
      <c r="J108" s="8"/>
      <c r="K108" s="39"/>
      <c r="L108" s="39"/>
      <c r="M108" s="39"/>
      <c r="N108" s="39"/>
      <c r="O108" s="39"/>
      <c r="P108" s="39"/>
      <c r="Q108" s="40"/>
      <c r="R108" s="8"/>
      <c r="S108" s="39"/>
      <c r="T108" s="39"/>
      <c r="U108" s="39"/>
      <c r="V108" s="39"/>
      <c r="W108" s="40"/>
      <c r="X108" s="40"/>
    </row>
    <row r="109" spans="1:24" ht="15.75" customHeight="1">
      <c r="A109" s="39"/>
      <c r="B109" s="8"/>
      <c r="C109" s="81"/>
      <c r="D109" s="38"/>
      <c r="E109" s="38" t="s">
        <v>534</v>
      </c>
      <c r="F109" s="39"/>
      <c r="G109" s="39"/>
      <c r="H109" s="39"/>
      <c r="I109" s="39"/>
      <c r="J109" s="8"/>
      <c r="K109" s="39"/>
      <c r="L109" s="39"/>
      <c r="M109" s="39"/>
      <c r="N109" s="39"/>
      <c r="O109" s="39"/>
      <c r="P109" s="39"/>
      <c r="Q109" s="40"/>
      <c r="R109" s="8"/>
      <c r="S109" s="39"/>
      <c r="T109" s="39"/>
      <c r="U109" s="39"/>
      <c r="V109" s="39"/>
      <c r="W109" s="40"/>
      <c r="X109" s="40"/>
    </row>
    <row r="110" spans="1:24" ht="15.75" customHeight="1">
      <c r="A110" s="39"/>
      <c r="B110" s="8"/>
      <c r="C110" s="81"/>
      <c r="D110" s="38"/>
      <c r="E110" s="38"/>
      <c r="F110" s="39"/>
      <c r="G110" s="39"/>
      <c r="H110" s="39"/>
      <c r="I110" s="39"/>
      <c r="J110" s="8"/>
      <c r="K110" s="39"/>
      <c r="L110" s="39"/>
      <c r="M110" s="39"/>
      <c r="N110" s="39"/>
      <c r="O110" s="39"/>
      <c r="P110" s="39"/>
      <c r="Q110" s="40"/>
      <c r="R110" s="8"/>
      <c r="S110" s="39"/>
      <c r="T110" s="39"/>
      <c r="U110" s="39"/>
      <c r="V110" s="39"/>
      <c r="W110" s="40"/>
      <c r="X110" s="40"/>
    </row>
    <row r="111" spans="1:24" ht="15.75" customHeight="1">
      <c r="A111" s="39"/>
      <c r="B111" s="8"/>
      <c r="C111" s="81"/>
      <c r="D111" s="38"/>
      <c r="E111" s="38"/>
      <c r="F111" s="39"/>
      <c r="G111" s="39"/>
      <c r="H111" s="39"/>
      <c r="I111" s="39"/>
      <c r="J111" s="8"/>
      <c r="K111" s="39"/>
      <c r="L111" s="39"/>
      <c r="M111" s="39"/>
      <c r="N111" s="39"/>
      <c r="O111" s="39"/>
      <c r="P111" s="39"/>
      <c r="Q111" s="40"/>
      <c r="R111" s="8"/>
      <c r="S111" s="39"/>
      <c r="T111" s="39"/>
      <c r="U111" s="39"/>
      <c r="V111" s="39"/>
      <c r="W111" s="40"/>
      <c r="X111" s="40"/>
    </row>
    <row r="112" spans="1:24" ht="15.75" customHeight="1">
      <c r="A112" s="39"/>
      <c r="B112" s="8"/>
      <c r="C112" s="81"/>
      <c r="D112" s="38"/>
      <c r="E112" s="38"/>
      <c r="F112" s="39"/>
      <c r="G112" s="39"/>
      <c r="H112" s="39"/>
      <c r="I112" s="39"/>
      <c r="J112" s="8"/>
      <c r="K112" s="39"/>
      <c r="L112" s="39"/>
      <c r="M112" s="39"/>
      <c r="N112" s="39"/>
      <c r="O112" s="39"/>
      <c r="P112" s="39"/>
      <c r="Q112" s="40"/>
      <c r="R112" s="8"/>
      <c r="S112" s="39"/>
      <c r="T112" s="39"/>
      <c r="U112" s="39"/>
      <c r="V112" s="39"/>
      <c r="W112" s="40"/>
      <c r="X112" s="40"/>
    </row>
    <row r="113" spans="1:24" ht="15.75" customHeight="1">
      <c r="A113" s="39"/>
      <c r="B113" s="8"/>
      <c r="C113" s="81"/>
      <c r="D113" s="38"/>
      <c r="E113" s="38"/>
      <c r="F113" s="39"/>
      <c r="G113" s="39"/>
      <c r="H113" s="39"/>
      <c r="I113" s="39"/>
      <c r="J113" s="8"/>
      <c r="K113" s="39"/>
      <c r="L113" s="39"/>
      <c r="M113" s="39"/>
      <c r="N113" s="39"/>
      <c r="O113" s="39"/>
      <c r="P113" s="39"/>
      <c r="Q113" s="40"/>
      <c r="R113" s="8"/>
      <c r="S113" s="39"/>
      <c r="T113" s="39"/>
      <c r="U113" s="39"/>
      <c r="V113" s="39"/>
      <c r="W113" s="40"/>
      <c r="X113" s="40"/>
    </row>
    <row r="114" spans="1:24" ht="15.75" customHeight="1">
      <c r="A114" s="39"/>
      <c r="B114" s="8"/>
      <c r="C114" s="81"/>
      <c r="D114" s="38"/>
      <c r="E114" s="38"/>
      <c r="F114" s="39"/>
      <c r="G114" s="39"/>
      <c r="H114" s="39"/>
      <c r="I114" s="39"/>
      <c r="J114" s="8"/>
      <c r="K114" s="39"/>
      <c r="L114" s="39"/>
      <c r="M114" s="39"/>
      <c r="N114" s="39"/>
      <c r="O114" s="39"/>
      <c r="P114" s="39"/>
      <c r="Q114" s="40"/>
      <c r="R114" s="8"/>
      <c r="S114" s="39"/>
      <c r="T114" s="39"/>
      <c r="U114" s="39"/>
      <c r="V114" s="39"/>
      <c r="W114" s="40"/>
      <c r="X114" s="40"/>
    </row>
    <row r="115" spans="1:24" ht="15.75" customHeight="1">
      <c r="A115" s="39"/>
      <c r="B115" s="8"/>
      <c r="C115" s="81"/>
      <c r="D115" s="38"/>
      <c r="E115" s="38"/>
      <c r="F115" s="39"/>
      <c r="G115" s="39"/>
      <c r="H115" s="39"/>
      <c r="I115" s="39"/>
      <c r="J115" s="8"/>
      <c r="K115" s="39"/>
      <c r="L115" s="39"/>
      <c r="M115" s="39"/>
      <c r="N115" s="39"/>
      <c r="O115" s="39"/>
      <c r="P115" s="39"/>
      <c r="Q115" s="40"/>
      <c r="R115" s="8"/>
      <c r="S115" s="39"/>
      <c r="T115" s="39"/>
      <c r="U115" s="39"/>
      <c r="V115" s="39"/>
      <c r="W115" s="40"/>
      <c r="X115" s="40"/>
    </row>
    <row r="116" spans="1:24" ht="15.75" customHeight="1">
      <c r="A116" s="39"/>
      <c r="B116" s="8"/>
      <c r="C116" s="81"/>
      <c r="D116" s="38"/>
      <c r="E116" s="38"/>
      <c r="F116" s="39"/>
      <c r="G116" s="39"/>
      <c r="H116" s="39"/>
      <c r="I116" s="39"/>
      <c r="J116" s="8"/>
      <c r="K116" s="39"/>
      <c r="L116" s="39"/>
      <c r="M116" s="39"/>
      <c r="N116" s="39"/>
      <c r="O116" s="39"/>
      <c r="P116" s="39"/>
      <c r="Q116" s="40"/>
      <c r="R116" s="8"/>
      <c r="S116" s="39"/>
      <c r="T116" s="39"/>
      <c r="U116" s="39"/>
      <c r="V116" s="39"/>
      <c r="W116" s="40"/>
      <c r="X116" s="40"/>
    </row>
    <row r="117" spans="1:24" ht="15.75" customHeight="1">
      <c r="A117" s="39"/>
      <c r="B117" s="8"/>
      <c r="C117" s="81"/>
      <c r="D117" s="38"/>
      <c r="E117" s="38"/>
      <c r="F117" s="39"/>
      <c r="G117" s="39"/>
      <c r="H117" s="39"/>
      <c r="I117" s="39"/>
      <c r="J117" s="8"/>
      <c r="K117" s="39"/>
      <c r="L117" s="39"/>
      <c r="M117" s="39"/>
      <c r="N117" s="39"/>
      <c r="O117" s="39"/>
      <c r="P117" s="39"/>
      <c r="Q117" s="40"/>
      <c r="R117" s="8"/>
      <c r="S117" s="39"/>
      <c r="T117" s="39"/>
      <c r="U117" s="39"/>
      <c r="V117" s="39"/>
      <c r="W117" s="40"/>
      <c r="X117" s="40"/>
    </row>
    <row r="118" spans="1:24" ht="15.75" customHeight="1">
      <c r="A118" s="39"/>
      <c r="B118" s="8"/>
      <c r="C118" s="81"/>
      <c r="D118" s="38"/>
      <c r="E118" s="38"/>
      <c r="F118" s="39"/>
      <c r="G118" s="39"/>
      <c r="H118" s="39"/>
      <c r="I118" s="39"/>
      <c r="J118" s="8"/>
      <c r="K118" s="39"/>
      <c r="L118" s="39"/>
      <c r="M118" s="39"/>
      <c r="N118" s="39"/>
      <c r="O118" s="39"/>
      <c r="P118" s="39"/>
      <c r="Q118" s="40"/>
      <c r="R118" s="8"/>
      <c r="S118" s="39"/>
      <c r="T118" s="39"/>
      <c r="U118" s="39"/>
      <c r="V118" s="39"/>
      <c r="W118" s="40"/>
      <c r="X118" s="40"/>
    </row>
    <row r="119" spans="1:24" ht="15.75" customHeight="1">
      <c r="A119" s="39"/>
      <c r="B119" s="8"/>
      <c r="C119" s="81"/>
      <c r="D119" s="38"/>
      <c r="E119" s="38"/>
      <c r="F119" s="39"/>
      <c r="G119" s="39"/>
      <c r="H119" s="39"/>
      <c r="I119" s="39"/>
      <c r="J119" s="8"/>
      <c r="K119" s="39"/>
      <c r="L119" s="39"/>
      <c r="M119" s="39"/>
      <c r="N119" s="39"/>
      <c r="O119" s="39"/>
      <c r="P119" s="39"/>
      <c r="Q119" s="40"/>
      <c r="R119" s="8"/>
      <c r="S119" s="39"/>
      <c r="T119" s="39"/>
      <c r="U119" s="39"/>
      <c r="V119" s="39"/>
      <c r="W119" s="40"/>
      <c r="X119" s="40"/>
    </row>
    <row r="120" spans="1:24" ht="15.75" customHeight="1">
      <c r="A120" s="39"/>
      <c r="B120" s="8"/>
      <c r="C120" s="81"/>
      <c r="D120" s="38"/>
      <c r="E120" s="38"/>
      <c r="F120" s="39"/>
      <c r="G120" s="39"/>
      <c r="H120" s="39"/>
      <c r="I120" s="39"/>
      <c r="J120" s="8"/>
      <c r="K120" s="39"/>
      <c r="L120" s="39"/>
      <c r="M120" s="39"/>
      <c r="N120" s="39"/>
      <c r="O120" s="39"/>
      <c r="P120" s="39"/>
      <c r="Q120" s="40"/>
      <c r="R120" s="8"/>
      <c r="S120" s="39"/>
      <c r="T120" s="39"/>
      <c r="U120" s="39"/>
      <c r="V120" s="39"/>
      <c r="W120" s="40"/>
      <c r="X120" s="40"/>
    </row>
    <row r="121" spans="1:24" ht="15.75" customHeight="1">
      <c r="A121" s="39"/>
      <c r="B121" s="8"/>
      <c r="C121" s="81"/>
      <c r="D121" s="38"/>
      <c r="E121" s="38"/>
      <c r="F121" s="39"/>
      <c r="G121" s="39"/>
      <c r="H121" s="39"/>
      <c r="I121" s="39"/>
      <c r="J121" s="8"/>
      <c r="K121" s="39"/>
      <c r="L121" s="39"/>
      <c r="M121" s="39"/>
      <c r="N121" s="39"/>
      <c r="O121" s="39"/>
      <c r="P121" s="39"/>
      <c r="Q121" s="40"/>
      <c r="R121" s="8"/>
      <c r="S121" s="39"/>
      <c r="T121" s="39"/>
      <c r="U121" s="39"/>
      <c r="V121" s="39"/>
      <c r="W121" s="40"/>
      <c r="X121" s="40"/>
    </row>
    <row r="122" spans="1:24" ht="15.75" customHeight="1">
      <c r="A122" s="39"/>
      <c r="B122" s="8"/>
      <c r="C122" s="81"/>
      <c r="D122" s="38"/>
      <c r="E122" s="38"/>
      <c r="F122" s="39"/>
      <c r="G122" s="39"/>
      <c r="H122" s="39"/>
      <c r="I122" s="39"/>
      <c r="J122" s="8"/>
      <c r="K122" s="39"/>
      <c r="L122" s="39"/>
      <c r="M122" s="39"/>
      <c r="N122" s="39"/>
      <c r="O122" s="39"/>
      <c r="P122" s="39"/>
      <c r="Q122" s="40"/>
      <c r="R122" s="8"/>
      <c r="S122" s="39"/>
      <c r="T122" s="39"/>
      <c r="U122" s="39"/>
      <c r="V122" s="39"/>
      <c r="W122" s="40"/>
      <c r="X122" s="40"/>
    </row>
    <row r="123" spans="1:24" ht="15.75" customHeight="1">
      <c r="A123" s="39"/>
      <c r="B123" s="8"/>
      <c r="C123" s="81"/>
      <c r="D123" s="38"/>
      <c r="E123" s="38"/>
      <c r="F123" s="39"/>
      <c r="G123" s="39"/>
      <c r="H123" s="39"/>
      <c r="I123" s="39"/>
      <c r="J123" s="8"/>
      <c r="K123" s="39"/>
      <c r="L123" s="39"/>
      <c r="M123" s="39"/>
      <c r="N123" s="39"/>
      <c r="O123" s="39"/>
      <c r="P123" s="39"/>
      <c r="Q123" s="40"/>
      <c r="R123" s="8"/>
      <c r="S123" s="39"/>
      <c r="T123" s="39"/>
      <c r="U123" s="39"/>
      <c r="V123" s="39"/>
      <c r="W123" s="40"/>
      <c r="X123" s="40"/>
    </row>
    <row r="124" spans="1:24" ht="15.75" customHeight="1">
      <c r="A124" s="39"/>
      <c r="B124" s="8"/>
      <c r="C124" s="81"/>
      <c r="D124" s="38"/>
      <c r="E124" s="38"/>
      <c r="F124" s="39"/>
      <c r="G124" s="39"/>
      <c r="H124" s="39"/>
      <c r="I124" s="39"/>
      <c r="J124" s="8"/>
      <c r="K124" s="39"/>
      <c r="L124" s="39"/>
      <c r="M124" s="39"/>
      <c r="N124" s="39"/>
      <c r="O124" s="39"/>
      <c r="P124" s="39"/>
      <c r="Q124" s="40"/>
      <c r="R124" s="8"/>
      <c r="S124" s="39"/>
      <c r="T124" s="39"/>
      <c r="U124" s="39"/>
      <c r="V124" s="39"/>
      <c r="W124" s="40"/>
      <c r="X124" s="40"/>
    </row>
    <row r="125" spans="1:24" ht="15.75" customHeight="1">
      <c r="A125" s="39"/>
      <c r="B125" s="8"/>
      <c r="C125" s="81"/>
      <c r="D125" s="38"/>
      <c r="E125" s="38"/>
      <c r="F125" s="39"/>
      <c r="G125" s="39"/>
      <c r="H125" s="39"/>
      <c r="I125" s="39"/>
      <c r="J125" s="8"/>
      <c r="K125" s="39"/>
      <c r="L125" s="39"/>
      <c r="M125" s="39"/>
      <c r="N125" s="39"/>
      <c r="O125" s="39"/>
      <c r="P125" s="39"/>
      <c r="Q125" s="40"/>
      <c r="R125" s="8"/>
      <c r="S125" s="39"/>
      <c r="T125" s="39"/>
      <c r="U125" s="39"/>
      <c r="V125" s="39"/>
      <c r="W125" s="40"/>
      <c r="X125" s="40"/>
    </row>
    <row r="126" spans="1:24" ht="15.75" customHeight="1">
      <c r="A126" s="39"/>
      <c r="B126" s="8"/>
      <c r="C126" s="81"/>
      <c r="D126" s="38"/>
      <c r="E126" s="38"/>
      <c r="F126" s="39"/>
      <c r="G126" s="39"/>
      <c r="H126" s="39"/>
      <c r="I126" s="39"/>
      <c r="J126" s="8"/>
      <c r="K126" s="39"/>
      <c r="L126" s="39"/>
      <c r="M126" s="39"/>
      <c r="N126" s="39"/>
      <c r="O126" s="39"/>
      <c r="P126" s="39"/>
      <c r="Q126" s="40"/>
      <c r="R126" s="8"/>
      <c r="S126" s="39"/>
      <c r="T126" s="39"/>
      <c r="U126" s="39"/>
      <c r="V126" s="39"/>
      <c r="W126" s="40"/>
      <c r="X126" s="40"/>
    </row>
    <row r="127" spans="1:24" ht="15.75" customHeight="1">
      <c r="A127" s="39"/>
      <c r="B127" s="8"/>
      <c r="C127" s="81"/>
      <c r="D127" s="38"/>
      <c r="E127" s="38"/>
      <c r="F127" s="39"/>
      <c r="G127" s="39"/>
      <c r="H127" s="39"/>
      <c r="I127" s="39"/>
      <c r="J127" s="8"/>
      <c r="K127" s="39"/>
      <c r="L127" s="39"/>
      <c r="M127" s="39"/>
      <c r="N127" s="39"/>
      <c r="O127" s="39"/>
      <c r="P127" s="39"/>
      <c r="Q127" s="40"/>
      <c r="R127" s="8"/>
      <c r="S127" s="39"/>
      <c r="T127" s="39"/>
      <c r="U127" s="39"/>
      <c r="V127" s="39"/>
      <c r="W127" s="40"/>
      <c r="X127" s="40"/>
    </row>
    <row r="128" spans="1:24" ht="15.75" customHeight="1">
      <c r="A128" s="39"/>
      <c r="B128" s="8"/>
      <c r="C128" s="81"/>
      <c r="D128" s="38"/>
      <c r="E128" s="38"/>
      <c r="F128" s="39"/>
      <c r="G128" s="39"/>
      <c r="H128" s="39"/>
      <c r="I128" s="39"/>
      <c r="J128" s="8"/>
      <c r="K128" s="39"/>
      <c r="L128" s="39"/>
      <c r="M128" s="39"/>
      <c r="N128" s="39"/>
      <c r="O128" s="39"/>
      <c r="P128" s="39"/>
      <c r="Q128" s="40"/>
      <c r="R128" s="8"/>
      <c r="S128" s="39"/>
      <c r="T128" s="39"/>
      <c r="U128" s="39"/>
      <c r="V128" s="39"/>
      <c r="W128" s="40"/>
      <c r="X128" s="40"/>
    </row>
    <row r="129" spans="1:24" ht="15.75" customHeight="1">
      <c r="A129" s="39"/>
      <c r="B129" s="8"/>
      <c r="C129" s="81"/>
      <c r="D129" s="38"/>
      <c r="E129" s="38"/>
      <c r="F129" s="39"/>
      <c r="G129" s="39"/>
      <c r="H129" s="39"/>
      <c r="I129" s="39"/>
      <c r="J129" s="8"/>
      <c r="K129" s="39"/>
      <c r="L129" s="39"/>
      <c r="M129" s="39"/>
      <c r="N129" s="39"/>
      <c r="O129" s="39"/>
      <c r="P129" s="39"/>
      <c r="Q129" s="40"/>
      <c r="R129" s="8"/>
      <c r="S129" s="39"/>
      <c r="T129" s="39"/>
      <c r="U129" s="39"/>
      <c r="V129" s="39"/>
      <c r="W129" s="40"/>
      <c r="X129" s="40"/>
    </row>
    <row r="130" spans="1:24" ht="15.75" customHeight="1">
      <c r="A130" s="39"/>
      <c r="B130" s="8"/>
      <c r="C130" s="81"/>
      <c r="D130" s="38"/>
      <c r="E130" s="38"/>
      <c r="F130" s="39"/>
      <c r="G130" s="39"/>
      <c r="H130" s="39"/>
      <c r="I130" s="39"/>
      <c r="J130" s="8"/>
      <c r="K130" s="39"/>
      <c r="L130" s="39"/>
      <c r="M130" s="39"/>
      <c r="N130" s="39"/>
      <c r="O130" s="39"/>
      <c r="P130" s="39"/>
      <c r="Q130" s="40"/>
      <c r="R130" s="8"/>
      <c r="S130" s="39"/>
      <c r="T130" s="39"/>
      <c r="U130" s="39"/>
      <c r="V130" s="39"/>
      <c r="W130" s="40"/>
      <c r="X130" s="40"/>
    </row>
    <row r="131" spans="1:24" ht="15.75" customHeight="1">
      <c r="A131" s="39"/>
      <c r="B131" s="8"/>
      <c r="C131" s="81"/>
      <c r="D131" s="38"/>
      <c r="E131" s="38"/>
      <c r="F131" s="39"/>
      <c r="G131" s="39"/>
      <c r="H131" s="39"/>
      <c r="I131" s="39"/>
      <c r="J131" s="8"/>
      <c r="K131" s="39"/>
      <c r="L131" s="39"/>
      <c r="M131" s="39"/>
      <c r="N131" s="39"/>
      <c r="O131" s="39"/>
      <c r="P131" s="39"/>
      <c r="Q131" s="40"/>
      <c r="R131" s="8"/>
      <c r="S131" s="39"/>
      <c r="T131" s="39"/>
      <c r="U131" s="39"/>
      <c r="V131" s="39"/>
      <c r="W131" s="40"/>
      <c r="X131" s="40"/>
    </row>
    <row r="132" spans="1:24" ht="15.75" customHeight="1">
      <c r="A132" s="39"/>
      <c r="B132" s="8"/>
      <c r="C132" s="81"/>
      <c r="D132" s="38"/>
      <c r="E132" s="38"/>
      <c r="F132" s="39"/>
      <c r="G132" s="39"/>
      <c r="H132" s="39"/>
      <c r="I132" s="39"/>
      <c r="J132" s="8"/>
      <c r="K132" s="39"/>
      <c r="L132" s="39"/>
      <c r="M132" s="39"/>
      <c r="N132" s="39"/>
      <c r="O132" s="39"/>
      <c r="P132" s="39"/>
      <c r="Q132" s="40"/>
      <c r="R132" s="8"/>
      <c r="S132" s="39"/>
      <c r="T132" s="39"/>
      <c r="U132" s="39"/>
      <c r="V132" s="39"/>
      <c r="W132" s="40"/>
      <c r="X132" s="40"/>
    </row>
    <row r="133" spans="1:24" ht="15.75" customHeight="1">
      <c r="A133" s="39"/>
      <c r="B133" s="8"/>
      <c r="C133" s="81"/>
      <c r="D133" s="38"/>
      <c r="E133" s="38"/>
      <c r="F133" s="39"/>
      <c r="G133" s="39"/>
      <c r="H133" s="39"/>
      <c r="I133" s="39"/>
      <c r="J133" s="8"/>
      <c r="K133" s="39"/>
      <c r="L133" s="39"/>
      <c r="M133" s="39"/>
      <c r="N133" s="39"/>
      <c r="O133" s="39"/>
      <c r="P133" s="39"/>
      <c r="Q133" s="40"/>
      <c r="R133" s="8"/>
      <c r="S133" s="39"/>
      <c r="T133" s="39"/>
      <c r="U133" s="39"/>
      <c r="V133" s="39"/>
      <c r="W133" s="40"/>
      <c r="X133" s="40"/>
    </row>
    <row r="134" spans="1:24" ht="15.75" customHeight="1">
      <c r="A134" s="39"/>
      <c r="B134" s="8"/>
      <c r="C134" s="81"/>
      <c r="D134" s="38"/>
      <c r="E134" s="38"/>
      <c r="F134" s="39"/>
      <c r="G134" s="39"/>
      <c r="H134" s="39"/>
      <c r="I134" s="39"/>
      <c r="J134" s="8"/>
      <c r="K134" s="39"/>
      <c r="L134" s="39"/>
      <c r="M134" s="39"/>
      <c r="N134" s="39"/>
      <c r="O134" s="39"/>
      <c r="P134" s="39"/>
      <c r="Q134" s="40"/>
      <c r="R134" s="8"/>
      <c r="S134" s="39"/>
      <c r="T134" s="39"/>
      <c r="U134" s="39"/>
      <c r="V134" s="39"/>
      <c r="W134" s="40"/>
      <c r="X134" s="40"/>
    </row>
    <row r="135" spans="1:24" ht="15.75" customHeight="1">
      <c r="A135" s="39"/>
      <c r="B135" s="8"/>
      <c r="C135" s="81"/>
      <c r="D135" s="38"/>
      <c r="E135" s="38"/>
      <c r="F135" s="39"/>
      <c r="G135" s="39"/>
      <c r="H135" s="39"/>
      <c r="I135" s="39"/>
      <c r="J135" s="8"/>
      <c r="K135" s="39"/>
      <c r="L135" s="39"/>
      <c r="M135" s="39"/>
      <c r="N135" s="39"/>
      <c r="O135" s="39"/>
      <c r="P135" s="39"/>
      <c r="Q135" s="40"/>
      <c r="R135" s="8"/>
      <c r="S135" s="39"/>
      <c r="T135" s="39"/>
      <c r="U135" s="39"/>
      <c r="V135" s="39"/>
      <c r="W135" s="40"/>
      <c r="X135" s="40"/>
    </row>
    <row r="136" spans="1:24" ht="15.75" customHeight="1">
      <c r="A136" s="39"/>
      <c r="B136" s="8"/>
      <c r="C136" s="81"/>
      <c r="D136" s="38"/>
      <c r="E136" s="38"/>
      <c r="F136" s="39"/>
      <c r="G136" s="39"/>
      <c r="H136" s="39"/>
      <c r="I136" s="39"/>
      <c r="J136" s="8"/>
      <c r="K136" s="39"/>
      <c r="L136" s="39"/>
      <c r="M136" s="39"/>
      <c r="N136" s="39"/>
      <c r="O136" s="39"/>
      <c r="P136" s="39"/>
      <c r="Q136" s="40"/>
      <c r="R136" s="8"/>
      <c r="S136" s="39"/>
      <c r="T136" s="39"/>
      <c r="U136" s="39"/>
      <c r="V136" s="39"/>
      <c r="W136" s="40"/>
      <c r="X136" s="40"/>
    </row>
    <row r="137" spans="1:24" ht="15.75" customHeight="1">
      <c r="A137" s="39"/>
      <c r="B137" s="8"/>
      <c r="C137" s="81"/>
      <c r="D137" s="38"/>
      <c r="E137" s="38"/>
      <c r="F137" s="39"/>
      <c r="G137" s="39"/>
      <c r="H137" s="39"/>
      <c r="I137" s="39"/>
      <c r="J137" s="8"/>
      <c r="K137" s="39"/>
      <c r="L137" s="39"/>
      <c r="M137" s="39"/>
      <c r="N137" s="39"/>
      <c r="O137" s="39"/>
      <c r="P137" s="39"/>
      <c r="Q137" s="40"/>
      <c r="R137" s="8"/>
      <c r="S137" s="39"/>
      <c r="T137" s="39"/>
      <c r="U137" s="39"/>
      <c r="V137" s="39"/>
      <c r="W137" s="40"/>
      <c r="X137" s="40"/>
    </row>
    <row r="138" spans="1:24" ht="15.75" customHeight="1">
      <c r="A138" s="39"/>
      <c r="B138" s="8"/>
      <c r="C138" s="81"/>
      <c r="D138" s="38"/>
      <c r="E138" s="38"/>
      <c r="F138" s="39"/>
      <c r="G138" s="39"/>
      <c r="H138" s="39"/>
      <c r="I138" s="39"/>
      <c r="J138" s="8"/>
      <c r="K138" s="39"/>
      <c r="L138" s="39"/>
      <c r="M138" s="39"/>
      <c r="N138" s="39"/>
      <c r="O138" s="39"/>
      <c r="P138" s="39"/>
      <c r="Q138" s="40"/>
      <c r="R138" s="8"/>
      <c r="S138" s="39"/>
      <c r="T138" s="39"/>
      <c r="U138" s="39"/>
      <c r="V138" s="39"/>
      <c r="W138" s="40"/>
      <c r="X138" s="40"/>
    </row>
    <row r="139" spans="1:24" ht="15.75" customHeight="1">
      <c r="A139" s="39"/>
      <c r="B139" s="8"/>
      <c r="C139" s="81"/>
      <c r="D139" s="38"/>
      <c r="E139" s="38"/>
      <c r="F139" s="39"/>
      <c r="G139" s="39"/>
      <c r="H139" s="39"/>
      <c r="I139" s="39"/>
      <c r="J139" s="8"/>
      <c r="K139" s="39"/>
      <c r="L139" s="39"/>
      <c r="M139" s="39"/>
      <c r="N139" s="39"/>
      <c r="O139" s="39"/>
      <c r="P139" s="39"/>
      <c r="Q139" s="40"/>
      <c r="R139" s="8"/>
      <c r="S139" s="39"/>
      <c r="T139" s="39"/>
      <c r="U139" s="39"/>
      <c r="V139" s="39"/>
      <c r="W139" s="40"/>
      <c r="X139" s="40"/>
    </row>
    <row r="140" spans="1:24" ht="15.75" customHeight="1">
      <c r="A140" s="39"/>
      <c r="B140" s="8"/>
      <c r="C140" s="81"/>
      <c r="D140" s="38"/>
      <c r="E140" s="38"/>
      <c r="F140" s="39"/>
      <c r="G140" s="39"/>
      <c r="H140" s="39"/>
      <c r="I140" s="39"/>
      <c r="J140" s="8"/>
      <c r="K140" s="39"/>
      <c r="L140" s="39"/>
      <c r="M140" s="39"/>
      <c r="N140" s="39"/>
      <c r="O140" s="39"/>
      <c r="P140" s="39"/>
      <c r="Q140" s="40"/>
      <c r="R140" s="8"/>
      <c r="S140" s="39"/>
      <c r="T140" s="39"/>
      <c r="U140" s="39"/>
      <c r="V140" s="39"/>
      <c r="W140" s="40"/>
      <c r="X140" s="40"/>
    </row>
    <row r="141" spans="1:24" ht="15.75" customHeight="1">
      <c r="A141" s="39"/>
      <c r="B141" s="8"/>
      <c r="C141" s="81"/>
      <c r="D141" s="38"/>
      <c r="E141" s="38"/>
      <c r="F141" s="39"/>
      <c r="G141" s="39"/>
      <c r="H141" s="39"/>
      <c r="I141" s="39"/>
      <c r="J141" s="8"/>
      <c r="K141" s="39"/>
      <c r="L141" s="39"/>
      <c r="M141" s="39"/>
      <c r="N141" s="39"/>
      <c r="O141" s="39"/>
      <c r="P141" s="39"/>
      <c r="Q141" s="40"/>
      <c r="R141" s="8"/>
      <c r="S141" s="39"/>
      <c r="T141" s="39"/>
      <c r="U141" s="39"/>
      <c r="V141" s="39"/>
      <c r="W141" s="40"/>
      <c r="X141" s="40"/>
    </row>
    <row r="142" spans="1:24" ht="15.75" customHeight="1">
      <c r="A142" s="39"/>
      <c r="B142" s="8"/>
      <c r="C142" s="81"/>
      <c r="D142" s="38"/>
      <c r="E142" s="38"/>
      <c r="F142" s="39"/>
      <c r="G142" s="39"/>
      <c r="H142" s="39"/>
      <c r="I142" s="39"/>
      <c r="J142" s="8"/>
      <c r="K142" s="39"/>
      <c r="L142" s="39"/>
      <c r="M142" s="39"/>
      <c r="N142" s="39"/>
      <c r="O142" s="39"/>
      <c r="P142" s="39"/>
      <c r="Q142" s="40"/>
      <c r="R142" s="8"/>
      <c r="S142" s="39"/>
      <c r="T142" s="39"/>
      <c r="U142" s="39"/>
      <c r="V142" s="39"/>
      <c r="W142" s="40"/>
      <c r="X142" s="40"/>
    </row>
    <row r="143" spans="1:24" ht="15.75" customHeight="1">
      <c r="A143" s="39"/>
      <c r="B143" s="8"/>
      <c r="C143" s="81"/>
      <c r="D143" s="38"/>
      <c r="E143" s="38"/>
      <c r="F143" s="39"/>
      <c r="G143" s="39"/>
      <c r="H143" s="39"/>
      <c r="I143" s="39"/>
      <c r="J143" s="8"/>
      <c r="K143" s="39"/>
      <c r="L143" s="39"/>
      <c r="M143" s="39"/>
      <c r="N143" s="39"/>
      <c r="O143" s="39"/>
      <c r="P143" s="39"/>
      <c r="Q143" s="40"/>
      <c r="R143" s="8"/>
      <c r="S143" s="39"/>
      <c r="T143" s="39"/>
      <c r="U143" s="39"/>
      <c r="V143" s="39"/>
      <c r="W143" s="40"/>
      <c r="X143" s="40"/>
    </row>
    <row r="144" spans="1:24" ht="15.75" customHeight="1">
      <c r="A144" s="39"/>
      <c r="B144" s="8"/>
      <c r="C144" s="81"/>
      <c r="D144" s="38"/>
      <c r="E144" s="38"/>
      <c r="F144" s="39"/>
      <c r="G144" s="39"/>
      <c r="H144" s="39"/>
      <c r="I144" s="39"/>
      <c r="J144" s="8"/>
      <c r="K144" s="39"/>
      <c r="L144" s="39"/>
      <c r="M144" s="39"/>
      <c r="N144" s="39"/>
      <c r="O144" s="39"/>
      <c r="P144" s="39"/>
      <c r="Q144" s="40"/>
      <c r="R144" s="8"/>
      <c r="S144" s="39"/>
      <c r="T144" s="39"/>
      <c r="U144" s="39"/>
      <c r="V144" s="39"/>
      <c r="W144" s="40"/>
      <c r="X144" s="40"/>
    </row>
    <row r="145" spans="1:24" ht="15.75" customHeight="1">
      <c r="A145" s="39"/>
      <c r="B145" s="8"/>
      <c r="C145" s="81"/>
      <c r="D145" s="38"/>
      <c r="E145" s="38"/>
      <c r="F145" s="39"/>
      <c r="G145" s="39"/>
      <c r="H145" s="39"/>
      <c r="I145" s="39"/>
      <c r="J145" s="8"/>
      <c r="K145" s="39"/>
      <c r="L145" s="39"/>
      <c r="M145" s="39"/>
      <c r="N145" s="39"/>
      <c r="O145" s="39"/>
      <c r="P145" s="39"/>
      <c r="Q145" s="40"/>
      <c r="R145" s="8"/>
      <c r="S145" s="39"/>
      <c r="T145" s="39"/>
      <c r="U145" s="39"/>
      <c r="V145" s="39"/>
      <c r="W145" s="40"/>
      <c r="X145" s="40"/>
    </row>
    <row r="146" spans="1:24" ht="15.75" customHeight="1">
      <c r="A146" s="39"/>
      <c r="B146" s="8"/>
      <c r="C146" s="81"/>
      <c r="D146" s="38"/>
      <c r="E146" s="38"/>
      <c r="F146" s="39"/>
      <c r="G146" s="39"/>
      <c r="H146" s="39"/>
      <c r="I146" s="39"/>
      <c r="J146" s="8"/>
      <c r="K146" s="39"/>
      <c r="L146" s="39"/>
      <c r="M146" s="39"/>
      <c r="N146" s="39"/>
      <c r="O146" s="39"/>
      <c r="P146" s="39"/>
      <c r="Q146" s="40"/>
      <c r="R146" s="8"/>
      <c r="S146" s="39"/>
      <c r="T146" s="39"/>
      <c r="U146" s="39"/>
      <c r="V146" s="39"/>
      <c r="W146" s="40"/>
      <c r="X146" s="40"/>
    </row>
    <row r="147" spans="1:24" ht="15.75" customHeight="1">
      <c r="A147" s="39"/>
      <c r="B147" s="8"/>
      <c r="C147" s="81"/>
      <c r="D147" s="38"/>
      <c r="E147" s="38"/>
      <c r="F147" s="39"/>
      <c r="G147" s="39"/>
      <c r="H147" s="39"/>
      <c r="I147" s="39"/>
      <c r="J147" s="8"/>
      <c r="K147" s="39"/>
      <c r="L147" s="39"/>
      <c r="M147" s="39"/>
      <c r="N147" s="39"/>
      <c r="O147" s="39"/>
      <c r="P147" s="39"/>
      <c r="Q147" s="40"/>
      <c r="R147" s="8"/>
      <c r="S147" s="39"/>
      <c r="T147" s="39"/>
      <c r="U147" s="39"/>
      <c r="V147" s="39"/>
      <c r="W147" s="40"/>
      <c r="X147" s="40"/>
    </row>
    <row r="148" spans="1:24" ht="15.75" customHeight="1">
      <c r="A148" s="39"/>
      <c r="B148" s="8"/>
      <c r="C148" s="81"/>
      <c r="D148" s="38"/>
      <c r="E148" s="38"/>
      <c r="F148" s="39"/>
      <c r="G148" s="39"/>
      <c r="H148" s="39"/>
      <c r="I148" s="39"/>
      <c r="J148" s="8"/>
      <c r="K148" s="39"/>
      <c r="L148" s="39"/>
      <c r="M148" s="39"/>
      <c r="N148" s="39"/>
      <c r="O148" s="39"/>
      <c r="P148" s="39"/>
      <c r="Q148" s="40"/>
      <c r="R148" s="8"/>
      <c r="S148" s="39"/>
      <c r="T148" s="39"/>
      <c r="U148" s="39"/>
      <c r="V148" s="39"/>
      <c r="W148" s="40"/>
      <c r="X148" s="40"/>
    </row>
    <row r="149" spans="1:24" ht="15.75" customHeight="1">
      <c r="A149" s="39"/>
      <c r="B149" s="8"/>
      <c r="C149" s="81"/>
      <c r="D149" s="38"/>
      <c r="E149" s="38"/>
      <c r="F149" s="39"/>
      <c r="G149" s="39"/>
      <c r="H149" s="39"/>
      <c r="I149" s="39"/>
      <c r="J149" s="8"/>
      <c r="K149" s="39"/>
      <c r="L149" s="39"/>
      <c r="M149" s="39"/>
      <c r="N149" s="39"/>
      <c r="O149" s="39"/>
      <c r="P149" s="39"/>
      <c r="Q149" s="40"/>
      <c r="R149" s="8"/>
      <c r="S149" s="39"/>
      <c r="T149" s="39"/>
      <c r="U149" s="39"/>
      <c r="V149" s="39"/>
      <c r="W149" s="40"/>
      <c r="X149" s="40"/>
    </row>
    <row r="150" spans="1:24" ht="15.75" customHeight="1">
      <c r="A150" s="39"/>
      <c r="B150" s="8"/>
      <c r="C150" s="81"/>
      <c r="D150" s="38"/>
      <c r="E150" s="38"/>
      <c r="F150" s="39"/>
      <c r="G150" s="39"/>
      <c r="H150" s="39"/>
      <c r="I150" s="39"/>
      <c r="J150" s="8"/>
      <c r="K150" s="39"/>
      <c r="L150" s="39"/>
      <c r="M150" s="39"/>
      <c r="N150" s="39"/>
      <c r="O150" s="39"/>
      <c r="P150" s="39"/>
      <c r="Q150" s="40"/>
      <c r="R150" s="8"/>
      <c r="S150" s="39"/>
      <c r="T150" s="39"/>
      <c r="U150" s="39"/>
      <c r="V150" s="39"/>
      <c r="W150" s="40"/>
      <c r="X150" s="40"/>
    </row>
    <row r="151" spans="1:24" ht="15.75" customHeight="1">
      <c r="A151" s="39"/>
      <c r="B151" s="8"/>
      <c r="C151" s="81"/>
      <c r="D151" s="38"/>
      <c r="E151" s="38"/>
      <c r="F151" s="39"/>
      <c r="G151" s="39"/>
      <c r="H151" s="39"/>
      <c r="I151" s="39"/>
      <c r="J151" s="8"/>
      <c r="K151" s="39"/>
      <c r="L151" s="39"/>
      <c r="M151" s="39"/>
      <c r="N151" s="39"/>
      <c r="O151" s="39"/>
      <c r="P151" s="39"/>
      <c r="Q151" s="40"/>
      <c r="R151" s="8"/>
      <c r="S151" s="39"/>
      <c r="T151" s="39"/>
      <c r="U151" s="39"/>
      <c r="V151" s="39"/>
      <c r="W151" s="40"/>
      <c r="X151" s="40"/>
    </row>
    <row r="152" spans="1:24" ht="15.75" customHeight="1">
      <c r="A152" s="39"/>
      <c r="B152" s="8"/>
      <c r="C152" s="81"/>
      <c r="D152" s="38"/>
      <c r="E152" s="38"/>
      <c r="F152" s="39"/>
      <c r="G152" s="39"/>
      <c r="H152" s="39"/>
      <c r="I152" s="39"/>
      <c r="J152" s="8"/>
      <c r="K152" s="39"/>
      <c r="L152" s="39"/>
      <c r="M152" s="39"/>
      <c r="N152" s="39"/>
      <c r="O152" s="39"/>
      <c r="P152" s="39"/>
      <c r="Q152" s="40"/>
      <c r="R152" s="8"/>
      <c r="S152" s="39"/>
      <c r="T152" s="39"/>
      <c r="U152" s="39"/>
      <c r="V152" s="39"/>
      <c r="W152" s="40"/>
      <c r="X152" s="40"/>
    </row>
    <row r="153" spans="1:24" ht="15.75" customHeight="1">
      <c r="A153" s="39"/>
      <c r="B153" s="8"/>
      <c r="C153" s="81"/>
      <c r="D153" s="38"/>
      <c r="E153" s="38"/>
      <c r="F153" s="39"/>
      <c r="G153" s="39"/>
      <c r="H153" s="39"/>
      <c r="I153" s="39"/>
      <c r="J153" s="8"/>
      <c r="K153" s="39"/>
      <c r="L153" s="39"/>
      <c r="M153" s="39"/>
      <c r="N153" s="39"/>
      <c r="O153" s="39"/>
      <c r="P153" s="39"/>
      <c r="Q153" s="40"/>
      <c r="R153" s="8"/>
      <c r="S153" s="39"/>
      <c r="T153" s="39"/>
      <c r="U153" s="39"/>
      <c r="V153" s="39"/>
      <c r="W153" s="40"/>
      <c r="X153" s="40"/>
    </row>
    <row r="154" spans="1:24" ht="15.75" customHeight="1">
      <c r="A154" s="39"/>
      <c r="B154" s="8"/>
      <c r="C154" s="81"/>
      <c r="D154" s="38"/>
      <c r="E154" s="38"/>
      <c r="F154" s="39"/>
      <c r="G154" s="39"/>
      <c r="H154" s="39"/>
      <c r="I154" s="39"/>
      <c r="J154" s="8"/>
      <c r="K154" s="39"/>
      <c r="L154" s="39"/>
      <c r="M154" s="39"/>
      <c r="N154" s="39"/>
      <c r="O154" s="39"/>
      <c r="P154" s="39"/>
      <c r="Q154" s="40"/>
      <c r="R154" s="8"/>
      <c r="S154" s="39"/>
      <c r="T154" s="39"/>
      <c r="U154" s="39"/>
      <c r="V154" s="39"/>
      <c r="W154" s="40"/>
      <c r="X154" s="40"/>
    </row>
    <row r="155" spans="1:24" ht="15.75" customHeight="1">
      <c r="A155" s="39"/>
      <c r="B155" s="8"/>
      <c r="C155" s="81"/>
      <c r="D155" s="38"/>
      <c r="E155" s="38"/>
      <c r="F155" s="39"/>
      <c r="G155" s="39"/>
      <c r="H155" s="39"/>
      <c r="I155" s="39"/>
      <c r="J155" s="8"/>
      <c r="K155" s="39"/>
      <c r="L155" s="39"/>
      <c r="M155" s="39"/>
      <c r="N155" s="39"/>
      <c r="O155" s="39"/>
      <c r="P155" s="39"/>
      <c r="Q155" s="40"/>
      <c r="R155" s="8"/>
      <c r="S155" s="39"/>
      <c r="T155" s="39"/>
      <c r="U155" s="39"/>
      <c r="V155" s="39"/>
      <c r="W155" s="40"/>
      <c r="X155" s="40"/>
    </row>
    <row r="156" spans="1:24" ht="15.75" customHeight="1">
      <c r="A156" s="39"/>
      <c r="B156" s="8"/>
      <c r="C156" s="81"/>
      <c r="D156" s="38"/>
      <c r="E156" s="38"/>
      <c r="F156" s="39"/>
      <c r="G156" s="39"/>
      <c r="H156" s="39"/>
      <c r="I156" s="39"/>
      <c r="J156" s="8"/>
      <c r="K156" s="39"/>
      <c r="L156" s="39"/>
      <c r="M156" s="39"/>
      <c r="N156" s="39"/>
      <c r="O156" s="39"/>
      <c r="P156" s="39"/>
      <c r="Q156" s="40"/>
      <c r="R156" s="8"/>
      <c r="S156" s="39"/>
      <c r="T156" s="39"/>
      <c r="U156" s="39"/>
      <c r="V156" s="39"/>
      <c r="W156" s="40"/>
      <c r="X156" s="40"/>
    </row>
    <row r="157" spans="1:24" ht="15.75" customHeight="1">
      <c r="A157" s="39"/>
      <c r="B157" s="8"/>
      <c r="C157" s="81"/>
      <c r="D157" s="38"/>
      <c r="E157" s="38"/>
      <c r="F157" s="39"/>
      <c r="G157" s="39"/>
      <c r="H157" s="39"/>
      <c r="I157" s="39"/>
      <c r="J157" s="8"/>
      <c r="K157" s="39"/>
      <c r="L157" s="39"/>
      <c r="M157" s="39"/>
      <c r="N157" s="39"/>
      <c r="O157" s="39"/>
      <c r="P157" s="39"/>
      <c r="Q157" s="40"/>
      <c r="R157" s="8"/>
      <c r="S157" s="39"/>
      <c r="T157" s="39"/>
      <c r="U157" s="39"/>
      <c r="V157" s="39"/>
      <c r="W157" s="40"/>
      <c r="X157" s="40"/>
    </row>
    <row r="158" spans="1:24" ht="15.75" customHeight="1">
      <c r="A158" s="39"/>
      <c r="B158" s="8"/>
      <c r="C158" s="81"/>
      <c r="D158" s="38"/>
      <c r="E158" s="38"/>
      <c r="F158" s="39"/>
      <c r="G158" s="39"/>
      <c r="H158" s="39"/>
      <c r="I158" s="39"/>
      <c r="J158" s="8"/>
      <c r="K158" s="39"/>
      <c r="L158" s="39"/>
      <c r="M158" s="39"/>
      <c r="N158" s="39"/>
      <c r="O158" s="39"/>
      <c r="P158" s="39"/>
      <c r="Q158" s="40"/>
      <c r="R158" s="8"/>
      <c r="S158" s="39"/>
      <c r="T158" s="39"/>
      <c r="U158" s="39"/>
      <c r="V158" s="39"/>
      <c r="W158" s="40"/>
      <c r="X158" s="40"/>
    </row>
    <row r="159" spans="1:24" ht="15.75" customHeight="1">
      <c r="A159" s="39"/>
      <c r="B159" s="8"/>
      <c r="C159" s="81"/>
      <c r="D159" s="38"/>
      <c r="E159" s="38"/>
      <c r="F159" s="39"/>
      <c r="G159" s="39"/>
      <c r="H159" s="39"/>
      <c r="I159" s="39"/>
      <c r="J159" s="8"/>
      <c r="K159" s="39"/>
      <c r="L159" s="39"/>
      <c r="M159" s="39"/>
      <c r="N159" s="39"/>
      <c r="O159" s="39"/>
      <c r="P159" s="39"/>
      <c r="Q159" s="40"/>
      <c r="R159" s="8"/>
      <c r="S159" s="39"/>
      <c r="T159" s="39"/>
      <c r="U159" s="39"/>
      <c r="V159" s="39"/>
      <c r="W159" s="40"/>
      <c r="X159" s="40"/>
    </row>
    <row r="160" spans="1:24" ht="15.75" customHeight="1">
      <c r="A160" s="39"/>
      <c r="B160" s="8"/>
      <c r="C160" s="81"/>
      <c r="D160" s="38"/>
      <c r="E160" s="38"/>
      <c r="F160" s="39"/>
      <c r="G160" s="39"/>
      <c r="H160" s="39"/>
      <c r="I160" s="39"/>
      <c r="J160" s="8"/>
      <c r="K160" s="39"/>
      <c r="L160" s="39"/>
      <c r="M160" s="39"/>
      <c r="N160" s="39"/>
      <c r="O160" s="39"/>
      <c r="P160" s="39"/>
      <c r="Q160" s="40"/>
      <c r="R160" s="8"/>
      <c r="S160" s="39"/>
      <c r="T160" s="39"/>
      <c r="U160" s="39"/>
      <c r="V160" s="39"/>
      <c r="W160" s="40"/>
      <c r="X160" s="40"/>
    </row>
    <row r="161" spans="1:24" ht="15.75" customHeight="1">
      <c r="A161" s="39"/>
      <c r="B161" s="8"/>
      <c r="C161" s="81"/>
      <c r="D161" s="38"/>
      <c r="E161" s="38"/>
      <c r="F161" s="39"/>
      <c r="G161" s="39"/>
      <c r="H161" s="39"/>
      <c r="I161" s="39"/>
      <c r="J161" s="8"/>
      <c r="K161" s="39"/>
      <c r="L161" s="39"/>
      <c r="M161" s="39"/>
      <c r="N161" s="39"/>
      <c r="O161" s="39"/>
      <c r="P161" s="39"/>
      <c r="Q161" s="40"/>
      <c r="R161" s="8"/>
      <c r="S161" s="39"/>
      <c r="T161" s="39"/>
      <c r="U161" s="39"/>
      <c r="V161" s="39"/>
      <c r="W161" s="40"/>
      <c r="X161" s="40"/>
    </row>
    <row r="162" spans="1:24" ht="15.75" customHeight="1">
      <c r="A162" s="39"/>
      <c r="B162" s="8"/>
      <c r="C162" s="81"/>
      <c r="D162" s="38"/>
      <c r="E162" s="38"/>
      <c r="F162" s="39"/>
      <c r="G162" s="39"/>
      <c r="H162" s="39"/>
      <c r="I162" s="39"/>
      <c r="J162" s="8"/>
      <c r="K162" s="39"/>
      <c r="L162" s="39"/>
      <c r="M162" s="39"/>
      <c r="N162" s="39"/>
      <c r="O162" s="39"/>
      <c r="P162" s="39"/>
      <c r="Q162" s="40"/>
      <c r="R162" s="8"/>
      <c r="S162" s="39"/>
      <c r="T162" s="39"/>
      <c r="U162" s="39"/>
      <c r="V162" s="39"/>
      <c r="W162" s="40"/>
      <c r="X162" s="40"/>
    </row>
    <row r="163" spans="1:24" ht="15.75" customHeight="1">
      <c r="A163" s="39"/>
      <c r="B163" s="8"/>
      <c r="C163" s="81"/>
      <c r="D163" s="38"/>
      <c r="E163" s="38"/>
      <c r="F163" s="39"/>
      <c r="G163" s="39"/>
      <c r="H163" s="39"/>
      <c r="I163" s="39"/>
      <c r="J163" s="8"/>
      <c r="K163" s="39"/>
      <c r="L163" s="39"/>
      <c r="M163" s="39"/>
      <c r="N163" s="39"/>
      <c r="O163" s="39"/>
      <c r="P163" s="39"/>
      <c r="Q163" s="40"/>
      <c r="R163" s="8"/>
      <c r="S163" s="39"/>
      <c r="T163" s="39"/>
      <c r="U163" s="39"/>
      <c r="V163" s="39"/>
      <c r="W163" s="40"/>
      <c r="X163" s="40"/>
    </row>
    <row r="164" spans="1:24" ht="15.75" customHeight="1">
      <c r="A164" s="39"/>
      <c r="B164" s="8"/>
      <c r="C164" s="81"/>
      <c r="D164" s="38"/>
      <c r="E164" s="38"/>
      <c r="F164" s="39"/>
      <c r="G164" s="39"/>
      <c r="H164" s="39"/>
      <c r="I164" s="39"/>
      <c r="J164" s="8"/>
      <c r="K164" s="39"/>
      <c r="L164" s="39"/>
      <c r="M164" s="39"/>
      <c r="N164" s="39"/>
      <c r="O164" s="39"/>
      <c r="P164" s="39"/>
      <c r="Q164" s="40"/>
      <c r="R164" s="8"/>
      <c r="S164" s="39"/>
      <c r="T164" s="39"/>
      <c r="U164" s="39"/>
      <c r="V164" s="39"/>
      <c r="W164" s="40"/>
      <c r="X164" s="40"/>
    </row>
    <row r="165" spans="1:24" ht="15.75" customHeight="1">
      <c r="A165" s="39"/>
      <c r="B165" s="8"/>
      <c r="C165" s="81"/>
      <c r="D165" s="38"/>
      <c r="E165" s="38"/>
      <c r="F165" s="39"/>
      <c r="G165" s="39"/>
      <c r="H165" s="39"/>
      <c r="I165" s="39"/>
      <c r="J165" s="8"/>
      <c r="K165" s="39"/>
      <c r="L165" s="39"/>
      <c r="M165" s="39"/>
      <c r="N165" s="39"/>
      <c r="O165" s="39"/>
      <c r="P165" s="39"/>
      <c r="Q165" s="40"/>
      <c r="R165" s="8"/>
      <c r="S165" s="39"/>
      <c r="T165" s="39"/>
      <c r="U165" s="39"/>
      <c r="V165" s="39"/>
      <c r="W165" s="40"/>
      <c r="X165" s="40"/>
    </row>
    <row r="166" spans="1:24" ht="15.75" customHeight="1">
      <c r="A166" s="39"/>
      <c r="B166" s="8"/>
      <c r="C166" s="81"/>
      <c r="D166" s="38"/>
      <c r="E166" s="38"/>
      <c r="F166" s="39"/>
      <c r="G166" s="39"/>
      <c r="H166" s="39"/>
      <c r="I166" s="39"/>
      <c r="J166" s="8"/>
      <c r="K166" s="39"/>
      <c r="L166" s="39"/>
      <c r="M166" s="39"/>
      <c r="N166" s="39"/>
      <c r="O166" s="39"/>
      <c r="P166" s="39"/>
      <c r="Q166" s="40"/>
      <c r="R166" s="8"/>
      <c r="S166" s="39"/>
      <c r="T166" s="39"/>
      <c r="U166" s="39"/>
      <c r="V166" s="39"/>
      <c r="W166" s="40"/>
      <c r="X166" s="40"/>
    </row>
    <row r="167" spans="1:24" ht="15.75" customHeight="1">
      <c r="A167" s="39"/>
      <c r="B167" s="8"/>
      <c r="C167" s="81"/>
      <c r="D167" s="38"/>
      <c r="E167" s="38"/>
      <c r="F167" s="39"/>
      <c r="G167" s="39"/>
      <c r="H167" s="39"/>
      <c r="I167" s="39"/>
      <c r="J167" s="8"/>
      <c r="K167" s="39"/>
      <c r="L167" s="39"/>
      <c r="M167" s="39"/>
      <c r="N167" s="39"/>
      <c r="O167" s="39"/>
      <c r="P167" s="39"/>
      <c r="Q167" s="40"/>
      <c r="R167" s="8"/>
      <c r="S167" s="39"/>
      <c r="T167" s="39"/>
      <c r="U167" s="39"/>
      <c r="V167" s="39"/>
      <c r="W167" s="40"/>
      <c r="X167" s="40"/>
    </row>
    <row r="168" spans="1:24" ht="15.75" customHeight="1">
      <c r="A168" s="39"/>
      <c r="B168" s="8"/>
      <c r="C168" s="81"/>
      <c r="D168" s="38"/>
      <c r="E168" s="38"/>
      <c r="F168" s="39"/>
      <c r="G168" s="39"/>
      <c r="H168" s="39"/>
      <c r="I168" s="39"/>
      <c r="J168" s="8"/>
      <c r="K168" s="39"/>
      <c r="L168" s="39"/>
      <c r="M168" s="39"/>
      <c r="N168" s="39"/>
      <c r="O168" s="39"/>
      <c r="P168" s="39"/>
      <c r="Q168" s="40"/>
      <c r="R168" s="8"/>
      <c r="S168" s="39"/>
      <c r="T168" s="39"/>
      <c r="U168" s="39"/>
      <c r="V168" s="39"/>
      <c r="W168" s="40"/>
      <c r="X168" s="40"/>
    </row>
    <row r="169" spans="1:24" ht="15.75" customHeight="1">
      <c r="A169" s="39"/>
      <c r="B169" s="8"/>
      <c r="C169" s="81"/>
      <c r="D169" s="38"/>
      <c r="E169" s="38"/>
      <c r="F169" s="39"/>
      <c r="G169" s="39"/>
      <c r="H169" s="39"/>
      <c r="I169" s="39"/>
      <c r="J169" s="8"/>
      <c r="K169" s="39"/>
      <c r="L169" s="39"/>
      <c r="M169" s="39"/>
      <c r="N169" s="39"/>
      <c r="O169" s="39"/>
      <c r="P169" s="39"/>
      <c r="Q169" s="40"/>
      <c r="R169" s="8"/>
      <c r="S169" s="39"/>
      <c r="T169" s="39"/>
      <c r="U169" s="39"/>
      <c r="V169" s="39"/>
      <c r="W169" s="40"/>
      <c r="X169" s="40"/>
    </row>
    <row r="170" spans="1:24" ht="15.75" customHeight="1">
      <c r="A170" s="39"/>
      <c r="B170" s="8"/>
      <c r="C170" s="81"/>
      <c r="D170" s="38"/>
      <c r="E170" s="38"/>
      <c r="F170" s="39"/>
      <c r="G170" s="39"/>
      <c r="H170" s="39"/>
      <c r="I170" s="39"/>
      <c r="J170" s="8"/>
      <c r="K170" s="39"/>
      <c r="L170" s="39"/>
      <c r="M170" s="39"/>
      <c r="N170" s="39"/>
      <c r="O170" s="39"/>
      <c r="P170" s="39"/>
      <c r="Q170" s="40"/>
      <c r="R170" s="8"/>
      <c r="S170" s="39"/>
      <c r="T170" s="39"/>
      <c r="U170" s="39"/>
      <c r="V170" s="39"/>
      <c r="W170" s="40"/>
      <c r="X170" s="40"/>
    </row>
    <row r="171" spans="1:24" ht="15.75" customHeight="1">
      <c r="A171" s="39"/>
      <c r="B171" s="8"/>
      <c r="C171" s="81"/>
      <c r="D171" s="38"/>
      <c r="E171" s="38"/>
      <c r="F171" s="39"/>
      <c r="G171" s="39"/>
      <c r="H171" s="39"/>
      <c r="I171" s="39"/>
      <c r="J171" s="8"/>
      <c r="K171" s="39"/>
      <c r="L171" s="39"/>
      <c r="M171" s="39"/>
      <c r="N171" s="39"/>
      <c r="O171" s="39"/>
      <c r="P171" s="39"/>
      <c r="Q171" s="40"/>
      <c r="R171" s="8"/>
      <c r="S171" s="39"/>
      <c r="T171" s="39"/>
      <c r="U171" s="39"/>
      <c r="V171" s="39"/>
      <c r="W171" s="40"/>
      <c r="X171" s="40"/>
    </row>
    <row r="172" spans="1:24" ht="15.75" customHeight="1">
      <c r="A172" s="39"/>
      <c r="B172" s="8"/>
      <c r="C172" s="81"/>
      <c r="D172" s="38"/>
      <c r="E172" s="38"/>
      <c r="F172" s="39"/>
      <c r="G172" s="39"/>
      <c r="H172" s="39"/>
      <c r="I172" s="39"/>
      <c r="J172" s="8"/>
      <c r="K172" s="39"/>
      <c r="L172" s="39"/>
      <c r="M172" s="39"/>
      <c r="N172" s="39"/>
      <c r="O172" s="39"/>
      <c r="P172" s="39"/>
      <c r="Q172" s="40"/>
      <c r="R172" s="8"/>
      <c r="S172" s="39"/>
      <c r="T172" s="39"/>
      <c r="U172" s="39"/>
      <c r="V172" s="39"/>
      <c r="W172" s="40"/>
      <c r="X172" s="40"/>
    </row>
    <row r="173" spans="1:24" ht="15.75" customHeight="1">
      <c r="A173" s="39"/>
      <c r="B173" s="8"/>
      <c r="C173" s="81"/>
      <c r="D173" s="38"/>
      <c r="E173" s="38"/>
      <c r="F173" s="39"/>
      <c r="G173" s="39"/>
      <c r="H173" s="39"/>
      <c r="I173" s="39"/>
      <c r="J173" s="8"/>
      <c r="K173" s="39"/>
      <c r="L173" s="39"/>
      <c r="M173" s="39"/>
      <c r="N173" s="39"/>
      <c r="O173" s="39"/>
      <c r="P173" s="39"/>
      <c r="Q173" s="40"/>
      <c r="R173" s="8"/>
      <c r="S173" s="39"/>
      <c r="T173" s="39"/>
      <c r="U173" s="39"/>
      <c r="V173" s="39"/>
      <c r="W173" s="40"/>
      <c r="X173" s="40"/>
    </row>
    <row r="174" spans="1:24" ht="15.75" customHeight="1">
      <c r="A174" s="39"/>
      <c r="B174" s="8"/>
      <c r="C174" s="81"/>
      <c r="D174" s="38"/>
      <c r="E174" s="38"/>
      <c r="F174" s="39"/>
      <c r="G174" s="39"/>
      <c r="H174" s="39"/>
      <c r="I174" s="39"/>
      <c r="J174" s="8"/>
      <c r="K174" s="39"/>
      <c r="L174" s="39"/>
      <c r="M174" s="39"/>
      <c r="N174" s="39"/>
      <c r="O174" s="39"/>
      <c r="P174" s="39"/>
      <c r="Q174" s="40"/>
      <c r="R174" s="8"/>
      <c r="S174" s="39"/>
      <c r="T174" s="39"/>
      <c r="U174" s="39"/>
      <c r="V174" s="39"/>
      <c r="W174" s="40"/>
      <c r="X174" s="40"/>
    </row>
    <row r="175" spans="1:24" ht="15.75" customHeight="1">
      <c r="A175" s="39"/>
      <c r="B175" s="8"/>
      <c r="C175" s="81"/>
      <c r="D175" s="38"/>
      <c r="E175" s="38"/>
      <c r="F175" s="39"/>
      <c r="G175" s="39"/>
      <c r="H175" s="39"/>
      <c r="I175" s="39"/>
      <c r="J175" s="8"/>
      <c r="K175" s="39"/>
      <c r="L175" s="39"/>
      <c r="M175" s="39"/>
      <c r="N175" s="39"/>
      <c r="O175" s="39"/>
      <c r="P175" s="39"/>
      <c r="Q175" s="40"/>
      <c r="R175" s="8"/>
      <c r="S175" s="39"/>
      <c r="T175" s="39"/>
      <c r="U175" s="39"/>
      <c r="V175" s="39"/>
      <c r="W175" s="40"/>
      <c r="X175" s="40"/>
    </row>
    <row r="176" spans="1:24" ht="15.75" customHeight="1">
      <c r="A176" s="39"/>
      <c r="B176" s="8"/>
      <c r="C176" s="81"/>
      <c r="D176" s="38"/>
      <c r="E176" s="38"/>
      <c r="F176" s="39"/>
      <c r="G176" s="39"/>
      <c r="H176" s="39"/>
      <c r="I176" s="39"/>
      <c r="J176" s="8"/>
      <c r="K176" s="39"/>
      <c r="L176" s="39"/>
      <c r="M176" s="39"/>
      <c r="N176" s="39"/>
      <c r="O176" s="39"/>
      <c r="P176" s="39"/>
      <c r="Q176" s="40"/>
      <c r="R176" s="8"/>
      <c r="S176" s="39"/>
      <c r="T176" s="39"/>
      <c r="U176" s="39"/>
      <c r="V176" s="39"/>
      <c r="W176" s="40"/>
      <c r="X176" s="40"/>
    </row>
    <row r="177" spans="1:24" ht="15.75" customHeight="1">
      <c r="A177" s="39"/>
      <c r="B177" s="8"/>
      <c r="C177" s="81"/>
      <c r="D177" s="38"/>
      <c r="E177" s="38"/>
      <c r="F177" s="39"/>
      <c r="G177" s="39"/>
      <c r="H177" s="39"/>
      <c r="I177" s="39"/>
      <c r="J177" s="8"/>
      <c r="K177" s="39"/>
      <c r="L177" s="39"/>
      <c r="M177" s="39"/>
      <c r="N177" s="39"/>
      <c r="O177" s="39"/>
      <c r="P177" s="39"/>
      <c r="Q177" s="40"/>
      <c r="R177" s="8"/>
      <c r="S177" s="39"/>
      <c r="T177" s="39"/>
      <c r="U177" s="39"/>
      <c r="V177" s="39"/>
      <c r="W177" s="40"/>
      <c r="X177" s="40"/>
    </row>
    <row r="178" spans="1:24" ht="15.75" customHeight="1">
      <c r="A178" s="39"/>
      <c r="B178" s="8"/>
      <c r="C178" s="81"/>
      <c r="D178" s="38"/>
      <c r="E178" s="38"/>
      <c r="F178" s="39"/>
      <c r="G178" s="39"/>
      <c r="H178" s="39"/>
      <c r="I178" s="39"/>
      <c r="J178" s="8"/>
      <c r="K178" s="39"/>
      <c r="L178" s="39"/>
      <c r="M178" s="39"/>
      <c r="N178" s="39"/>
      <c r="O178" s="39"/>
      <c r="P178" s="39"/>
      <c r="Q178" s="40"/>
      <c r="R178" s="8"/>
      <c r="S178" s="39"/>
      <c r="T178" s="39"/>
      <c r="U178" s="39"/>
      <c r="V178" s="39"/>
      <c r="W178" s="40"/>
      <c r="X178" s="40"/>
    </row>
    <row r="179" spans="1:24" ht="15.75" customHeight="1">
      <c r="A179" s="39"/>
      <c r="B179" s="8"/>
      <c r="C179" s="81"/>
      <c r="D179" s="38"/>
      <c r="E179" s="38"/>
      <c r="F179" s="39"/>
      <c r="G179" s="39"/>
      <c r="H179" s="39"/>
      <c r="I179" s="39"/>
      <c r="J179" s="8"/>
      <c r="K179" s="39"/>
      <c r="L179" s="39"/>
      <c r="M179" s="39"/>
      <c r="N179" s="39"/>
      <c r="O179" s="39"/>
      <c r="P179" s="39"/>
      <c r="Q179" s="40"/>
      <c r="R179" s="8"/>
      <c r="S179" s="39"/>
      <c r="T179" s="39"/>
      <c r="U179" s="39"/>
      <c r="V179" s="39"/>
      <c r="W179" s="40"/>
      <c r="X179" s="40"/>
    </row>
    <row r="180" spans="1:24" ht="15.75" customHeight="1">
      <c r="A180" s="39"/>
      <c r="B180" s="8"/>
      <c r="C180" s="81"/>
      <c r="D180" s="38"/>
      <c r="E180" s="38"/>
      <c r="F180" s="39"/>
      <c r="G180" s="39"/>
      <c r="H180" s="39"/>
      <c r="I180" s="39"/>
      <c r="J180" s="8"/>
      <c r="K180" s="39"/>
      <c r="L180" s="39"/>
      <c r="M180" s="39"/>
      <c r="N180" s="39"/>
      <c r="O180" s="39"/>
      <c r="P180" s="39"/>
      <c r="Q180" s="40"/>
      <c r="R180" s="8"/>
      <c r="S180" s="39"/>
      <c r="T180" s="39"/>
      <c r="U180" s="39"/>
      <c r="V180" s="39"/>
      <c r="W180" s="40"/>
      <c r="X180" s="40"/>
    </row>
    <row r="181" spans="1:24" ht="15.75" customHeight="1">
      <c r="A181" s="39"/>
      <c r="B181" s="8"/>
      <c r="C181" s="81"/>
      <c r="D181" s="38"/>
      <c r="E181" s="38"/>
      <c r="F181" s="39"/>
      <c r="G181" s="39"/>
      <c r="H181" s="39"/>
      <c r="I181" s="39"/>
      <c r="J181" s="8"/>
      <c r="K181" s="39"/>
      <c r="L181" s="39"/>
      <c r="M181" s="39"/>
      <c r="N181" s="39"/>
      <c r="O181" s="39"/>
      <c r="P181" s="39"/>
      <c r="Q181" s="40"/>
      <c r="R181" s="8"/>
      <c r="S181" s="39"/>
      <c r="T181" s="39"/>
      <c r="U181" s="39"/>
      <c r="V181" s="39"/>
      <c r="W181" s="40"/>
      <c r="X181" s="40"/>
    </row>
    <row r="182" spans="1:24" ht="15.75" customHeight="1">
      <c r="A182" s="39"/>
      <c r="B182" s="8"/>
      <c r="C182" s="81"/>
      <c r="D182" s="38"/>
      <c r="E182" s="38"/>
      <c r="F182" s="39"/>
      <c r="G182" s="39"/>
      <c r="H182" s="39"/>
      <c r="I182" s="39"/>
      <c r="J182" s="8"/>
      <c r="K182" s="39"/>
      <c r="L182" s="39"/>
      <c r="M182" s="39"/>
      <c r="N182" s="39"/>
      <c r="O182" s="39"/>
      <c r="P182" s="39"/>
      <c r="Q182" s="40"/>
      <c r="R182" s="8"/>
      <c r="S182" s="39"/>
      <c r="T182" s="39"/>
      <c r="U182" s="39"/>
      <c r="V182" s="39"/>
      <c r="W182" s="40"/>
      <c r="X182" s="40"/>
    </row>
    <row r="183" spans="1:24" ht="15.75" customHeight="1">
      <c r="A183" s="39"/>
      <c r="B183" s="8"/>
      <c r="C183" s="81"/>
      <c r="D183" s="38"/>
      <c r="E183" s="38"/>
      <c r="F183" s="39"/>
      <c r="G183" s="39"/>
      <c r="H183" s="39"/>
      <c r="I183" s="39"/>
      <c r="J183" s="8"/>
      <c r="K183" s="39"/>
      <c r="L183" s="39"/>
      <c r="M183" s="39"/>
      <c r="N183" s="39"/>
      <c r="O183" s="39"/>
      <c r="P183" s="39"/>
      <c r="Q183" s="40"/>
      <c r="R183" s="8"/>
      <c r="S183" s="39"/>
      <c r="T183" s="39"/>
      <c r="U183" s="39"/>
      <c r="V183" s="39"/>
      <c r="W183" s="40"/>
      <c r="X183" s="40"/>
    </row>
    <row r="184" spans="1:24" ht="15.75" customHeight="1">
      <c r="A184" s="39"/>
      <c r="B184" s="8"/>
      <c r="C184" s="81"/>
      <c r="D184" s="38"/>
      <c r="E184" s="38"/>
      <c r="F184" s="39"/>
      <c r="G184" s="39"/>
      <c r="H184" s="39"/>
      <c r="I184" s="39"/>
      <c r="J184" s="8"/>
      <c r="K184" s="39"/>
      <c r="L184" s="39"/>
      <c r="M184" s="39"/>
      <c r="N184" s="39"/>
      <c r="O184" s="39"/>
      <c r="P184" s="39"/>
      <c r="Q184" s="40"/>
      <c r="R184" s="8"/>
      <c r="S184" s="39"/>
      <c r="T184" s="39"/>
      <c r="U184" s="39"/>
      <c r="V184" s="39"/>
      <c r="W184" s="40"/>
      <c r="X184" s="40"/>
    </row>
    <row r="185" spans="1:24" ht="15.75" customHeight="1">
      <c r="A185" s="39"/>
      <c r="B185" s="8"/>
      <c r="C185" s="81"/>
      <c r="D185" s="38"/>
      <c r="E185" s="38"/>
      <c r="F185" s="39"/>
      <c r="G185" s="39"/>
      <c r="H185" s="39"/>
      <c r="I185" s="39"/>
      <c r="J185" s="8"/>
      <c r="K185" s="39"/>
      <c r="L185" s="39"/>
      <c r="M185" s="39"/>
      <c r="N185" s="39"/>
      <c r="O185" s="39"/>
      <c r="P185" s="39"/>
      <c r="Q185" s="40"/>
      <c r="R185" s="8"/>
      <c r="S185" s="39"/>
      <c r="T185" s="39"/>
      <c r="U185" s="39"/>
      <c r="V185" s="39"/>
      <c r="W185" s="40"/>
      <c r="X185" s="40"/>
    </row>
    <row r="186" spans="1:24" ht="15.75" customHeight="1">
      <c r="A186" s="39"/>
      <c r="B186" s="8"/>
      <c r="C186" s="81"/>
      <c r="D186" s="38"/>
      <c r="E186" s="38"/>
      <c r="F186" s="39"/>
      <c r="G186" s="39"/>
      <c r="H186" s="39"/>
      <c r="I186" s="39"/>
      <c r="J186" s="8"/>
      <c r="K186" s="39"/>
      <c r="L186" s="39"/>
      <c r="M186" s="39"/>
      <c r="N186" s="39"/>
      <c r="O186" s="39"/>
      <c r="P186" s="39"/>
      <c r="Q186" s="40"/>
      <c r="R186" s="8"/>
      <c r="S186" s="39"/>
      <c r="T186" s="39"/>
      <c r="U186" s="39"/>
      <c r="V186" s="39"/>
      <c r="W186" s="40"/>
      <c r="X186" s="40"/>
    </row>
    <row r="187" spans="1:24" ht="15.75" customHeight="1">
      <c r="A187" s="39"/>
      <c r="B187" s="8"/>
      <c r="C187" s="81"/>
      <c r="D187" s="38"/>
      <c r="E187" s="38"/>
      <c r="F187" s="39"/>
      <c r="G187" s="39"/>
      <c r="H187" s="39"/>
      <c r="I187" s="39"/>
      <c r="J187" s="8"/>
      <c r="K187" s="39"/>
      <c r="L187" s="39"/>
      <c r="M187" s="39"/>
      <c r="N187" s="39"/>
      <c r="O187" s="39"/>
      <c r="P187" s="39"/>
      <c r="Q187" s="40"/>
      <c r="R187" s="8"/>
      <c r="S187" s="39"/>
      <c r="T187" s="39"/>
      <c r="U187" s="39"/>
      <c r="V187" s="39"/>
      <c r="W187" s="40"/>
      <c r="X187" s="40"/>
    </row>
    <row r="188" spans="1:24" ht="15.75" customHeight="1">
      <c r="A188" s="39"/>
      <c r="B188" s="8"/>
      <c r="C188" s="81"/>
      <c r="D188" s="38"/>
      <c r="E188" s="38"/>
      <c r="F188" s="39"/>
      <c r="G188" s="39"/>
      <c r="H188" s="39"/>
      <c r="I188" s="39"/>
      <c r="J188" s="8"/>
      <c r="K188" s="39"/>
      <c r="L188" s="39"/>
      <c r="M188" s="39"/>
      <c r="N188" s="39"/>
      <c r="O188" s="39"/>
      <c r="P188" s="39"/>
      <c r="Q188" s="40"/>
      <c r="R188" s="8"/>
      <c r="S188" s="39"/>
      <c r="T188" s="39"/>
      <c r="U188" s="39"/>
      <c r="V188" s="39"/>
      <c r="W188" s="40"/>
      <c r="X188" s="40"/>
    </row>
    <row r="189" spans="1:24" ht="15.75" customHeight="1">
      <c r="A189" s="39"/>
      <c r="B189" s="8"/>
      <c r="C189" s="81"/>
      <c r="D189" s="38"/>
      <c r="E189" s="38"/>
      <c r="F189" s="39"/>
      <c r="G189" s="39"/>
      <c r="H189" s="39"/>
      <c r="I189" s="39"/>
      <c r="J189" s="8"/>
      <c r="K189" s="39"/>
      <c r="L189" s="39"/>
      <c r="M189" s="39"/>
      <c r="N189" s="39"/>
      <c r="O189" s="39"/>
      <c r="P189" s="39"/>
      <c r="Q189" s="40"/>
      <c r="R189" s="8"/>
      <c r="S189" s="39"/>
      <c r="T189" s="39"/>
      <c r="U189" s="39"/>
      <c r="V189" s="39"/>
      <c r="W189" s="40"/>
      <c r="X189" s="40"/>
    </row>
    <row r="190" spans="1:24" ht="15.75" customHeight="1">
      <c r="A190" s="39"/>
      <c r="B190" s="8"/>
      <c r="C190" s="81"/>
      <c r="D190" s="38"/>
      <c r="E190" s="38"/>
      <c r="F190" s="39"/>
      <c r="G190" s="39"/>
      <c r="H190" s="39"/>
      <c r="I190" s="39"/>
      <c r="J190" s="8"/>
      <c r="K190" s="39"/>
      <c r="L190" s="39"/>
      <c r="M190" s="39"/>
      <c r="N190" s="39"/>
      <c r="O190" s="39"/>
      <c r="P190" s="39"/>
      <c r="Q190" s="40"/>
      <c r="R190" s="8"/>
      <c r="S190" s="39"/>
      <c r="T190" s="39"/>
      <c r="U190" s="39"/>
      <c r="V190" s="39"/>
      <c r="W190" s="40"/>
      <c r="X190" s="40"/>
    </row>
    <row r="191" spans="1:24" ht="15.75" customHeight="1">
      <c r="A191" s="39"/>
      <c r="B191" s="8"/>
      <c r="C191" s="81"/>
      <c r="D191" s="38"/>
      <c r="E191" s="38"/>
      <c r="F191" s="39"/>
      <c r="G191" s="39"/>
      <c r="H191" s="39"/>
      <c r="I191" s="39"/>
      <c r="J191" s="8"/>
      <c r="K191" s="39"/>
      <c r="L191" s="39"/>
      <c r="M191" s="39"/>
      <c r="N191" s="39"/>
      <c r="O191" s="39"/>
      <c r="P191" s="39"/>
      <c r="Q191" s="40"/>
      <c r="R191" s="8"/>
      <c r="S191" s="39"/>
      <c r="T191" s="39"/>
      <c r="U191" s="39"/>
      <c r="V191" s="39"/>
      <c r="W191" s="40"/>
      <c r="X191" s="40"/>
    </row>
    <row r="192" spans="1:24" ht="15.75" customHeight="1">
      <c r="A192" s="39"/>
      <c r="B192" s="8"/>
      <c r="C192" s="81"/>
      <c r="D192" s="38"/>
      <c r="E192" s="38"/>
      <c r="F192" s="39"/>
      <c r="G192" s="39"/>
      <c r="H192" s="39"/>
      <c r="I192" s="39"/>
      <c r="J192" s="8"/>
      <c r="K192" s="39"/>
      <c r="L192" s="39"/>
      <c r="M192" s="39"/>
      <c r="N192" s="39"/>
      <c r="O192" s="39"/>
      <c r="P192" s="39"/>
      <c r="Q192" s="40"/>
      <c r="R192" s="8"/>
      <c r="S192" s="39"/>
      <c r="T192" s="39"/>
      <c r="U192" s="39"/>
      <c r="V192" s="39"/>
      <c r="W192" s="40"/>
      <c r="X192" s="40"/>
    </row>
    <row r="193" spans="1:24" ht="15.75" customHeight="1">
      <c r="A193" s="39"/>
      <c r="B193" s="8"/>
      <c r="C193" s="81"/>
      <c r="D193" s="38"/>
      <c r="E193" s="38"/>
      <c r="F193" s="39"/>
      <c r="G193" s="39"/>
      <c r="H193" s="39"/>
      <c r="I193" s="39"/>
      <c r="J193" s="8"/>
      <c r="K193" s="39"/>
      <c r="L193" s="39"/>
      <c r="M193" s="39"/>
      <c r="N193" s="39"/>
      <c r="O193" s="39"/>
      <c r="P193" s="39"/>
      <c r="Q193" s="40"/>
      <c r="R193" s="8"/>
      <c r="S193" s="39"/>
      <c r="T193" s="39"/>
      <c r="U193" s="39"/>
      <c r="V193" s="39"/>
      <c r="W193" s="40"/>
      <c r="X193" s="40"/>
    </row>
    <row r="194" spans="1:24" ht="15.75" customHeight="1">
      <c r="A194" s="39"/>
      <c r="B194" s="8"/>
      <c r="C194" s="81"/>
      <c r="D194" s="38"/>
      <c r="E194" s="38"/>
      <c r="F194" s="39"/>
      <c r="G194" s="39"/>
      <c r="H194" s="39"/>
      <c r="I194" s="39"/>
      <c r="J194" s="8"/>
      <c r="K194" s="39"/>
      <c r="L194" s="39"/>
      <c r="M194" s="39"/>
      <c r="N194" s="39"/>
      <c r="O194" s="39"/>
      <c r="P194" s="39"/>
      <c r="Q194" s="40"/>
      <c r="R194" s="8"/>
      <c r="S194" s="39"/>
      <c r="T194" s="39"/>
      <c r="U194" s="39"/>
      <c r="V194" s="39"/>
      <c r="W194" s="40"/>
      <c r="X194" s="40"/>
    </row>
    <row r="195" spans="1:24" ht="15.75" customHeight="1">
      <c r="A195" s="39"/>
      <c r="B195" s="8"/>
      <c r="C195" s="81"/>
      <c r="D195" s="38"/>
      <c r="E195" s="38"/>
      <c r="F195" s="39"/>
      <c r="G195" s="39"/>
      <c r="H195" s="39"/>
      <c r="I195" s="39"/>
      <c r="J195" s="8"/>
      <c r="K195" s="39"/>
      <c r="L195" s="39"/>
      <c r="M195" s="39"/>
      <c r="N195" s="39"/>
      <c r="O195" s="39"/>
      <c r="P195" s="39"/>
      <c r="Q195" s="40"/>
      <c r="R195" s="8"/>
      <c r="S195" s="39"/>
      <c r="T195" s="39"/>
      <c r="U195" s="39"/>
      <c r="V195" s="39"/>
      <c r="W195" s="40"/>
      <c r="X195" s="40"/>
    </row>
    <row r="196" spans="1:24" ht="15.75" customHeight="1">
      <c r="A196" s="39"/>
      <c r="B196" s="8"/>
      <c r="C196" s="81"/>
      <c r="D196" s="38"/>
      <c r="E196" s="38"/>
      <c r="F196" s="39"/>
      <c r="G196" s="39"/>
      <c r="H196" s="39"/>
      <c r="I196" s="39"/>
      <c r="J196" s="8"/>
      <c r="K196" s="39"/>
      <c r="L196" s="39"/>
      <c r="M196" s="39"/>
      <c r="N196" s="39"/>
      <c r="O196" s="39"/>
      <c r="P196" s="39"/>
      <c r="Q196" s="40"/>
      <c r="R196" s="8"/>
      <c r="S196" s="39"/>
      <c r="T196" s="39"/>
      <c r="U196" s="39"/>
      <c r="V196" s="39"/>
      <c r="W196" s="40"/>
      <c r="X196" s="40"/>
    </row>
    <row r="197" spans="1:24" ht="15.75" customHeight="1">
      <c r="A197" s="39"/>
      <c r="B197" s="8"/>
      <c r="C197" s="81"/>
      <c r="D197" s="38"/>
      <c r="E197" s="38"/>
      <c r="F197" s="39"/>
      <c r="G197" s="39"/>
      <c r="H197" s="39"/>
      <c r="I197" s="39"/>
      <c r="J197" s="8"/>
      <c r="K197" s="39"/>
      <c r="L197" s="39"/>
      <c r="M197" s="39"/>
      <c r="N197" s="39"/>
      <c r="O197" s="39"/>
      <c r="P197" s="39"/>
      <c r="Q197" s="40"/>
      <c r="R197" s="8"/>
      <c r="S197" s="39"/>
      <c r="T197" s="39"/>
      <c r="U197" s="39"/>
      <c r="V197" s="39"/>
      <c r="W197" s="40"/>
      <c r="X197" s="40"/>
    </row>
    <row r="198" spans="1:24" ht="15.75" customHeight="1">
      <c r="A198" s="39"/>
      <c r="B198" s="8"/>
      <c r="C198" s="81"/>
      <c r="D198" s="38"/>
      <c r="E198" s="38"/>
      <c r="F198" s="39"/>
      <c r="G198" s="39"/>
      <c r="H198" s="39"/>
      <c r="I198" s="39"/>
      <c r="J198" s="8"/>
      <c r="K198" s="39"/>
      <c r="L198" s="39"/>
      <c r="M198" s="39"/>
      <c r="N198" s="39"/>
      <c r="O198" s="39"/>
      <c r="P198" s="39"/>
      <c r="Q198" s="40"/>
      <c r="R198" s="8"/>
      <c r="S198" s="39"/>
      <c r="T198" s="39"/>
      <c r="U198" s="39"/>
      <c r="V198" s="39"/>
      <c r="W198" s="40"/>
      <c r="X198" s="40"/>
    </row>
    <row r="199" spans="1:24" ht="15.75" customHeight="1">
      <c r="A199" s="39"/>
      <c r="B199" s="8"/>
      <c r="C199" s="81"/>
      <c r="D199" s="38"/>
      <c r="E199" s="38"/>
      <c r="F199" s="39"/>
      <c r="G199" s="39"/>
      <c r="H199" s="39"/>
      <c r="I199" s="39"/>
      <c r="J199" s="8"/>
      <c r="K199" s="39"/>
      <c r="L199" s="39"/>
      <c r="M199" s="39"/>
      <c r="N199" s="39"/>
      <c r="O199" s="39"/>
      <c r="P199" s="39"/>
      <c r="Q199" s="40"/>
      <c r="R199" s="8"/>
      <c r="S199" s="39"/>
      <c r="T199" s="39"/>
      <c r="U199" s="39"/>
      <c r="V199" s="39"/>
      <c r="W199" s="40"/>
      <c r="X199" s="40"/>
    </row>
    <row r="200" spans="1:24" ht="15.75" customHeight="1">
      <c r="A200" s="39"/>
      <c r="B200" s="8"/>
      <c r="C200" s="81"/>
      <c r="D200" s="38"/>
      <c r="E200" s="38"/>
      <c r="F200" s="39"/>
      <c r="G200" s="39"/>
      <c r="H200" s="39"/>
      <c r="I200" s="39"/>
      <c r="J200" s="8"/>
      <c r="K200" s="39"/>
      <c r="L200" s="39"/>
      <c r="M200" s="39"/>
      <c r="N200" s="39"/>
      <c r="O200" s="39"/>
      <c r="P200" s="39"/>
      <c r="Q200" s="40"/>
      <c r="R200" s="8"/>
      <c r="S200" s="39"/>
      <c r="T200" s="39"/>
      <c r="U200" s="39"/>
      <c r="V200" s="39"/>
      <c r="W200" s="40"/>
      <c r="X200" s="40"/>
    </row>
    <row r="201" spans="1:24" ht="15.75" customHeight="1">
      <c r="A201" s="39"/>
      <c r="B201" s="8"/>
      <c r="C201" s="81"/>
      <c r="D201" s="38"/>
      <c r="E201" s="38"/>
      <c r="F201" s="39"/>
      <c r="G201" s="39"/>
      <c r="H201" s="39"/>
      <c r="I201" s="39"/>
      <c r="J201" s="8"/>
      <c r="K201" s="39"/>
      <c r="L201" s="39"/>
      <c r="M201" s="39"/>
      <c r="N201" s="39"/>
      <c r="O201" s="39"/>
      <c r="P201" s="39"/>
      <c r="Q201" s="40"/>
      <c r="R201" s="8"/>
      <c r="S201" s="39"/>
      <c r="T201" s="39"/>
      <c r="U201" s="39"/>
      <c r="V201" s="39"/>
      <c r="W201" s="40"/>
      <c r="X201" s="40"/>
    </row>
    <row r="202" spans="1:24" ht="15.75" customHeight="1">
      <c r="A202" s="39"/>
      <c r="B202" s="8"/>
      <c r="C202" s="81"/>
      <c r="D202" s="38"/>
      <c r="E202" s="38"/>
      <c r="F202" s="39"/>
      <c r="G202" s="39"/>
      <c r="H202" s="39"/>
      <c r="I202" s="39"/>
      <c r="J202" s="8"/>
      <c r="K202" s="39"/>
      <c r="L202" s="39"/>
      <c r="M202" s="39"/>
      <c r="N202" s="39"/>
      <c r="O202" s="39"/>
      <c r="P202" s="39"/>
      <c r="Q202" s="40"/>
      <c r="R202" s="8"/>
      <c r="S202" s="39"/>
      <c r="T202" s="39"/>
      <c r="U202" s="39"/>
      <c r="V202" s="39"/>
      <c r="W202" s="40"/>
      <c r="X202" s="40"/>
    </row>
    <row r="203" spans="1:24" ht="15.75" customHeight="1">
      <c r="A203" s="39"/>
      <c r="B203" s="8"/>
      <c r="C203" s="81"/>
      <c r="D203" s="38"/>
      <c r="E203" s="38"/>
      <c r="F203" s="39"/>
      <c r="G203" s="39"/>
      <c r="H203" s="39"/>
      <c r="I203" s="39"/>
      <c r="J203" s="8"/>
      <c r="K203" s="39"/>
      <c r="L203" s="39"/>
      <c r="M203" s="39"/>
      <c r="N203" s="39"/>
      <c r="O203" s="39"/>
      <c r="P203" s="39"/>
      <c r="Q203" s="40"/>
      <c r="R203" s="8"/>
      <c r="S203" s="39"/>
      <c r="T203" s="39"/>
      <c r="U203" s="39"/>
      <c r="V203" s="39"/>
      <c r="W203" s="40"/>
      <c r="X203" s="40"/>
    </row>
    <row r="204" spans="1:24" ht="15.75" customHeight="1">
      <c r="A204" s="39"/>
      <c r="B204" s="8"/>
      <c r="C204" s="81"/>
      <c r="D204" s="38"/>
      <c r="E204" s="38"/>
      <c r="F204" s="39"/>
      <c r="G204" s="39"/>
      <c r="H204" s="39"/>
      <c r="I204" s="39"/>
      <c r="J204" s="8"/>
      <c r="K204" s="39"/>
      <c r="L204" s="39"/>
      <c r="M204" s="39"/>
      <c r="N204" s="39"/>
      <c r="O204" s="39"/>
      <c r="P204" s="39"/>
      <c r="Q204" s="40"/>
      <c r="R204" s="8"/>
      <c r="S204" s="39"/>
      <c r="T204" s="39"/>
      <c r="U204" s="39"/>
      <c r="V204" s="39"/>
      <c r="W204" s="40"/>
      <c r="X204" s="40"/>
    </row>
    <row r="205" spans="1:24" ht="15.75" customHeight="1">
      <c r="A205" s="39"/>
      <c r="B205" s="8"/>
      <c r="C205" s="81"/>
      <c r="D205" s="38"/>
      <c r="E205" s="38"/>
      <c r="F205" s="39"/>
      <c r="G205" s="39"/>
      <c r="H205" s="39"/>
      <c r="I205" s="39"/>
      <c r="J205" s="8"/>
      <c r="K205" s="39"/>
      <c r="L205" s="39"/>
      <c r="M205" s="39"/>
      <c r="N205" s="39"/>
      <c r="O205" s="39"/>
      <c r="P205" s="39"/>
      <c r="Q205" s="40"/>
      <c r="R205" s="8"/>
      <c r="S205" s="39"/>
      <c r="T205" s="39"/>
      <c r="U205" s="39"/>
      <c r="V205" s="39"/>
      <c r="W205" s="40"/>
      <c r="X205" s="40"/>
    </row>
    <row r="206" spans="1:24" ht="15.75" customHeight="1">
      <c r="A206" s="39"/>
      <c r="B206" s="8"/>
      <c r="C206" s="81"/>
      <c r="D206" s="38"/>
      <c r="E206" s="38"/>
      <c r="F206" s="39"/>
      <c r="G206" s="39"/>
      <c r="H206" s="39"/>
      <c r="I206" s="39"/>
      <c r="J206" s="8"/>
      <c r="K206" s="39"/>
      <c r="L206" s="39"/>
      <c r="M206" s="39"/>
      <c r="N206" s="39"/>
      <c r="O206" s="39"/>
      <c r="P206" s="39"/>
      <c r="Q206" s="40"/>
      <c r="R206" s="8"/>
      <c r="S206" s="39"/>
      <c r="T206" s="39"/>
      <c r="U206" s="39"/>
      <c r="V206" s="39"/>
      <c r="W206" s="40"/>
      <c r="X206" s="40"/>
    </row>
    <row r="207" spans="1:24" ht="15.75" customHeight="1">
      <c r="A207" s="39"/>
      <c r="B207" s="8"/>
      <c r="C207" s="81"/>
      <c r="D207" s="38"/>
      <c r="E207" s="38"/>
      <c r="F207" s="39"/>
      <c r="G207" s="39"/>
      <c r="H207" s="39"/>
      <c r="I207" s="39"/>
      <c r="J207" s="8"/>
      <c r="K207" s="39"/>
      <c r="L207" s="39"/>
      <c r="M207" s="39"/>
      <c r="N207" s="39"/>
      <c r="O207" s="39"/>
      <c r="P207" s="39"/>
      <c r="Q207" s="40"/>
      <c r="R207" s="8"/>
      <c r="S207" s="39"/>
      <c r="T207" s="39"/>
      <c r="U207" s="39"/>
      <c r="V207" s="39"/>
      <c r="W207" s="40"/>
      <c r="X207" s="40"/>
    </row>
    <row r="208" spans="1:24" ht="15.75" customHeight="1">
      <c r="A208" s="39"/>
      <c r="B208" s="8"/>
      <c r="C208" s="81"/>
      <c r="D208" s="38"/>
      <c r="E208" s="38"/>
      <c r="F208" s="39"/>
      <c r="G208" s="39"/>
      <c r="H208" s="39"/>
      <c r="I208" s="39"/>
      <c r="J208" s="8"/>
      <c r="K208" s="39"/>
      <c r="L208" s="39"/>
      <c r="M208" s="39"/>
      <c r="N208" s="39"/>
      <c r="O208" s="39"/>
      <c r="P208" s="39"/>
      <c r="Q208" s="40"/>
      <c r="R208" s="8"/>
      <c r="S208" s="39"/>
      <c r="T208" s="39"/>
      <c r="U208" s="39"/>
      <c r="V208" s="39"/>
      <c r="W208" s="40"/>
      <c r="X208" s="40"/>
    </row>
    <row r="209" spans="1:24" ht="15.75" customHeight="1">
      <c r="A209" s="39"/>
      <c r="B209" s="8"/>
      <c r="C209" s="81"/>
      <c r="D209" s="38"/>
      <c r="E209" s="38"/>
      <c r="F209" s="39"/>
      <c r="G209" s="39"/>
      <c r="H209" s="39"/>
      <c r="I209" s="39"/>
      <c r="J209" s="8"/>
      <c r="K209" s="39"/>
      <c r="L209" s="39"/>
      <c r="M209" s="39"/>
      <c r="N209" s="39"/>
      <c r="O209" s="39"/>
      <c r="P209" s="39"/>
      <c r="Q209" s="40"/>
      <c r="R209" s="8"/>
      <c r="S209" s="39"/>
      <c r="T209" s="39"/>
      <c r="U209" s="39"/>
      <c r="V209" s="39"/>
      <c r="W209" s="40"/>
      <c r="X209" s="40"/>
    </row>
    <row r="210" spans="1:24" ht="15.75" customHeight="1">
      <c r="A210" s="39"/>
      <c r="B210" s="8"/>
      <c r="C210" s="81"/>
      <c r="D210" s="38"/>
      <c r="E210" s="38"/>
      <c r="F210" s="39"/>
      <c r="G210" s="39"/>
      <c r="H210" s="39"/>
      <c r="I210" s="39"/>
      <c r="J210" s="8"/>
      <c r="K210" s="39"/>
      <c r="L210" s="39"/>
      <c r="M210" s="39"/>
      <c r="N210" s="39"/>
      <c r="O210" s="39"/>
      <c r="P210" s="39"/>
      <c r="Q210" s="40"/>
      <c r="R210" s="8"/>
      <c r="S210" s="39"/>
      <c r="T210" s="39"/>
      <c r="U210" s="39"/>
      <c r="V210" s="39"/>
      <c r="W210" s="40"/>
      <c r="X210" s="40"/>
    </row>
    <row r="211" spans="1:24" ht="15.75" customHeight="1">
      <c r="A211" s="39"/>
      <c r="B211" s="8"/>
      <c r="C211" s="81"/>
      <c r="D211" s="38"/>
      <c r="E211" s="38"/>
      <c r="F211" s="39"/>
      <c r="G211" s="39"/>
      <c r="H211" s="39"/>
      <c r="I211" s="39"/>
      <c r="J211" s="8"/>
      <c r="K211" s="39"/>
      <c r="L211" s="39"/>
      <c r="M211" s="39"/>
      <c r="N211" s="39"/>
      <c r="O211" s="39"/>
      <c r="P211" s="39"/>
      <c r="Q211" s="40"/>
      <c r="R211" s="8"/>
      <c r="S211" s="39"/>
      <c r="T211" s="39"/>
      <c r="U211" s="39"/>
      <c r="V211" s="39"/>
      <c r="W211" s="40"/>
      <c r="X211" s="40"/>
    </row>
    <row r="212" spans="1:24" ht="15.75" customHeight="1">
      <c r="A212" s="39"/>
      <c r="B212" s="8"/>
      <c r="C212" s="81"/>
      <c r="D212" s="38"/>
      <c r="E212" s="38"/>
      <c r="F212" s="39"/>
      <c r="G212" s="39"/>
      <c r="H212" s="39"/>
      <c r="I212" s="39"/>
      <c r="J212" s="8"/>
      <c r="K212" s="39"/>
      <c r="L212" s="39"/>
      <c r="M212" s="39"/>
      <c r="N212" s="39"/>
      <c r="O212" s="39"/>
      <c r="P212" s="39"/>
      <c r="Q212" s="40"/>
      <c r="R212" s="8"/>
      <c r="S212" s="39"/>
      <c r="T212" s="39"/>
      <c r="U212" s="39"/>
      <c r="V212" s="39"/>
      <c r="W212" s="40"/>
      <c r="X212" s="40"/>
    </row>
    <row r="213" spans="1:24" ht="15.75" customHeight="1">
      <c r="A213" s="39"/>
      <c r="B213" s="8"/>
      <c r="C213" s="81"/>
      <c r="D213" s="38"/>
      <c r="E213" s="38"/>
      <c r="F213" s="39"/>
      <c r="G213" s="39"/>
      <c r="H213" s="39"/>
      <c r="I213" s="39"/>
      <c r="J213" s="8"/>
      <c r="K213" s="39"/>
      <c r="L213" s="39"/>
      <c r="M213" s="39"/>
      <c r="N213" s="39"/>
      <c r="O213" s="39"/>
      <c r="P213" s="39"/>
      <c r="Q213" s="40"/>
      <c r="R213" s="8"/>
      <c r="S213" s="39"/>
      <c r="T213" s="39"/>
      <c r="U213" s="39"/>
      <c r="V213" s="39"/>
      <c r="W213" s="40"/>
      <c r="X213" s="40"/>
    </row>
    <row r="214" spans="1:24" ht="15.75" customHeight="1">
      <c r="A214" s="39"/>
      <c r="B214" s="8"/>
      <c r="C214" s="81"/>
      <c r="D214" s="38"/>
      <c r="E214" s="38"/>
      <c r="F214" s="39"/>
      <c r="G214" s="39"/>
      <c r="H214" s="39"/>
      <c r="I214" s="39"/>
      <c r="J214" s="8"/>
      <c r="K214" s="39"/>
      <c r="L214" s="39"/>
      <c r="M214" s="39"/>
      <c r="N214" s="39"/>
      <c r="O214" s="39"/>
      <c r="P214" s="39"/>
      <c r="Q214" s="40"/>
      <c r="R214" s="8"/>
      <c r="S214" s="39"/>
      <c r="T214" s="39"/>
      <c r="U214" s="39"/>
      <c r="V214" s="39"/>
      <c r="W214" s="40"/>
      <c r="X214" s="40"/>
    </row>
    <row r="215" spans="1:24" ht="15.75" customHeight="1">
      <c r="A215" s="39"/>
      <c r="B215" s="8"/>
      <c r="C215" s="81"/>
      <c r="D215" s="38"/>
      <c r="E215" s="38"/>
      <c r="F215" s="39"/>
      <c r="G215" s="39"/>
      <c r="H215" s="39"/>
      <c r="I215" s="39"/>
      <c r="J215" s="8"/>
      <c r="K215" s="39"/>
      <c r="L215" s="39"/>
      <c r="M215" s="39"/>
      <c r="N215" s="39"/>
      <c r="O215" s="39"/>
      <c r="P215" s="39"/>
      <c r="Q215" s="40"/>
      <c r="R215" s="8"/>
      <c r="S215" s="39"/>
      <c r="T215" s="39"/>
      <c r="U215" s="39"/>
      <c r="V215" s="39"/>
      <c r="W215" s="40"/>
      <c r="X215" s="40"/>
    </row>
    <row r="216" spans="1:24" ht="15.75" customHeight="1">
      <c r="A216" s="39"/>
      <c r="B216" s="8"/>
      <c r="C216" s="81"/>
      <c r="D216" s="38"/>
      <c r="E216" s="38"/>
      <c r="F216" s="39"/>
      <c r="G216" s="39"/>
      <c r="H216" s="39"/>
      <c r="I216" s="39"/>
      <c r="J216" s="8"/>
      <c r="K216" s="39"/>
      <c r="L216" s="39"/>
      <c r="M216" s="39"/>
      <c r="N216" s="39"/>
      <c r="O216" s="39"/>
      <c r="P216" s="39"/>
      <c r="Q216" s="40"/>
      <c r="R216" s="8"/>
      <c r="S216" s="39"/>
      <c r="T216" s="39"/>
      <c r="U216" s="39"/>
      <c r="V216" s="39"/>
      <c r="W216" s="40"/>
      <c r="X216" s="40"/>
    </row>
    <row r="217" spans="1:24" ht="15.75" customHeight="1">
      <c r="A217" s="39"/>
      <c r="B217" s="8"/>
      <c r="C217" s="81"/>
      <c r="D217" s="38"/>
      <c r="E217" s="38"/>
      <c r="F217" s="39"/>
      <c r="G217" s="39"/>
      <c r="H217" s="39"/>
      <c r="I217" s="39"/>
      <c r="J217" s="8"/>
      <c r="K217" s="39"/>
      <c r="L217" s="39"/>
      <c r="M217" s="39"/>
      <c r="N217" s="39"/>
      <c r="O217" s="39"/>
      <c r="P217" s="39"/>
      <c r="Q217" s="40"/>
      <c r="R217" s="8"/>
      <c r="S217" s="39"/>
      <c r="T217" s="39"/>
      <c r="U217" s="39"/>
      <c r="V217" s="39"/>
      <c r="W217" s="40"/>
      <c r="X217" s="40"/>
    </row>
    <row r="218" spans="1:24" ht="15.75" customHeight="1">
      <c r="A218" s="39"/>
      <c r="B218" s="8"/>
      <c r="C218" s="81"/>
      <c r="D218" s="38"/>
      <c r="E218" s="38"/>
      <c r="F218" s="39"/>
      <c r="G218" s="39"/>
      <c r="H218" s="39"/>
      <c r="I218" s="39"/>
      <c r="J218" s="8"/>
      <c r="K218" s="39"/>
      <c r="L218" s="39"/>
      <c r="M218" s="39"/>
      <c r="N218" s="39"/>
      <c r="O218" s="39"/>
      <c r="P218" s="39"/>
      <c r="Q218" s="40"/>
      <c r="R218" s="8"/>
      <c r="S218" s="39"/>
      <c r="T218" s="39"/>
      <c r="U218" s="39"/>
      <c r="V218" s="39"/>
      <c r="W218" s="40"/>
      <c r="X218" s="40"/>
    </row>
    <row r="219" spans="1:24" ht="15.75" customHeight="1">
      <c r="A219" s="39"/>
      <c r="B219" s="8"/>
      <c r="C219" s="81"/>
      <c r="D219" s="38"/>
      <c r="E219" s="38"/>
      <c r="F219" s="39"/>
      <c r="G219" s="39"/>
      <c r="H219" s="39"/>
      <c r="I219" s="39"/>
      <c r="J219" s="8"/>
      <c r="K219" s="39"/>
      <c r="L219" s="39"/>
      <c r="M219" s="39"/>
      <c r="N219" s="39"/>
      <c r="O219" s="39"/>
      <c r="P219" s="39"/>
      <c r="Q219" s="40"/>
      <c r="R219" s="8"/>
      <c r="S219" s="39"/>
      <c r="T219" s="39"/>
      <c r="U219" s="39"/>
      <c r="V219" s="39"/>
      <c r="W219" s="40"/>
      <c r="X219" s="40"/>
    </row>
    <row r="220" spans="1:24" ht="15.75" customHeight="1">
      <c r="A220" s="39"/>
      <c r="B220" s="8"/>
      <c r="C220" s="81"/>
      <c r="D220" s="38"/>
      <c r="E220" s="38"/>
      <c r="F220" s="39"/>
      <c r="G220" s="39"/>
      <c r="H220" s="39"/>
      <c r="I220" s="39"/>
      <c r="J220" s="8"/>
      <c r="K220" s="39"/>
      <c r="L220" s="39"/>
      <c r="M220" s="39"/>
      <c r="N220" s="39"/>
      <c r="O220" s="39"/>
      <c r="P220" s="39"/>
      <c r="Q220" s="40"/>
      <c r="R220" s="8"/>
      <c r="S220" s="39"/>
      <c r="T220" s="39"/>
      <c r="U220" s="39"/>
      <c r="V220" s="39"/>
      <c r="W220" s="40"/>
      <c r="X220" s="40"/>
    </row>
    <row r="221" spans="1:24" ht="15.75" customHeight="1">
      <c r="A221" s="39"/>
      <c r="B221" s="8"/>
      <c r="C221" s="81"/>
      <c r="D221" s="38"/>
      <c r="E221" s="38"/>
      <c r="F221" s="39"/>
      <c r="G221" s="39"/>
      <c r="H221" s="39"/>
      <c r="I221" s="39"/>
      <c r="J221" s="8"/>
      <c r="K221" s="39"/>
      <c r="L221" s="39"/>
      <c r="M221" s="39"/>
      <c r="N221" s="39"/>
      <c r="O221" s="39"/>
      <c r="P221" s="39"/>
      <c r="Q221" s="40"/>
      <c r="R221" s="8"/>
      <c r="S221" s="39"/>
      <c r="T221" s="39"/>
      <c r="U221" s="39"/>
      <c r="V221" s="39"/>
      <c r="W221" s="40"/>
      <c r="X221" s="40"/>
    </row>
    <row r="222" spans="1:24" ht="15.75" customHeight="1">
      <c r="A222" s="39"/>
      <c r="B222" s="8"/>
      <c r="C222" s="81"/>
      <c r="D222" s="38"/>
      <c r="E222" s="38"/>
      <c r="F222" s="39"/>
      <c r="G222" s="39"/>
      <c r="H222" s="39"/>
      <c r="I222" s="39"/>
      <c r="J222" s="8"/>
      <c r="K222" s="39"/>
      <c r="L222" s="39"/>
      <c r="M222" s="39"/>
      <c r="N222" s="39"/>
      <c r="O222" s="39"/>
      <c r="P222" s="39"/>
      <c r="Q222" s="40"/>
      <c r="R222" s="8"/>
      <c r="S222" s="39"/>
      <c r="T222" s="39"/>
      <c r="U222" s="39"/>
      <c r="V222" s="39"/>
      <c r="W222" s="40"/>
      <c r="X222" s="40"/>
    </row>
    <row r="223" spans="1:24" ht="15.75" customHeight="1">
      <c r="A223" s="39"/>
      <c r="B223" s="8"/>
      <c r="C223" s="81"/>
      <c r="D223" s="38"/>
      <c r="E223" s="38"/>
      <c r="F223" s="39"/>
      <c r="G223" s="39"/>
      <c r="H223" s="39"/>
      <c r="I223" s="39"/>
      <c r="J223" s="8"/>
      <c r="K223" s="39"/>
      <c r="L223" s="39"/>
      <c r="M223" s="39"/>
      <c r="N223" s="39"/>
      <c r="O223" s="39"/>
      <c r="P223" s="39"/>
      <c r="Q223" s="40"/>
      <c r="R223" s="8"/>
      <c r="S223" s="39"/>
      <c r="T223" s="39"/>
      <c r="U223" s="39"/>
      <c r="V223" s="39"/>
      <c r="W223" s="40"/>
      <c r="X223" s="40"/>
    </row>
    <row r="224" spans="1:24" ht="15.75" customHeight="1">
      <c r="A224" s="39"/>
      <c r="B224" s="8"/>
      <c r="C224" s="81"/>
      <c r="D224" s="38"/>
      <c r="E224" s="38"/>
      <c r="F224" s="39"/>
      <c r="G224" s="39"/>
      <c r="H224" s="39"/>
      <c r="I224" s="39"/>
      <c r="J224" s="8"/>
      <c r="K224" s="39"/>
      <c r="L224" s="39"/>
      <c r="M224" s="39"/>
      <c r="N224" s="39"/>
      <c r="O224" s="39"/>
      <c r="P224" s="39"/>
      <c r="Q224" s="40"/>
      <c r="R224" s="8"/>
      <c r="S224" s="39"/>
      <c r="T224" s="39"/>
      <c r="U224" s="39"/>
      <c r="V224" s="39"/>
      <c r="W224" s="40"/>
      <c r="X224" s="40"/>
    </row>
    <row r="225" spans="1:24" ht="15.75" customHeight="1">
      <c r="A225" s="39"/>
      <c r="B225" s="8"/>
      <c r="C225" s="81"/>
      <c r="D225" s="38"/>
      <c r="E225" s="38"/>
      <c r="F225" s="39"/>
      <c r="G225" s="39"/>
      <c r="H225" s="39"/>
      <c r="I225" s="39"/>
      <c r="J225" s="8"/>
      <c r="K225" s="39"/>
      <c r="L225" s="39"/>
      <c r="M225" s="39"/>
      <c r="N225" s="39"/>
      <c r="O225" s="39"/>
      <c r="P225" s="39"/>
      <c r="Q225" s="40"/>
      <c r="R225" s="8"/>
      <c r="S225" s="39"/>
      <c r="T225" s="39"/>
      <c r="U225" s="39"/>
      <c r="V225" s="39"/>
      <c r="W225" s="40"/>
      <c r="X225" s="40"/>
    </row>
    <row r="226" spans="1:24" ht="15.75" customHeight="1">
      <c r="A226" s="39"/>
      <c r="B226" s="8"/>
      <c r="C226" s="81"/>
      <c r="D226" s="38"/>
      <c r="E226" s="38"/>
      <c r="F226" s="39"/>
      <c r="G226" s="39"/>
      <c r="H226" s="39"/>
      <c r="I226" s="39"/>
      <c r="J226" s="8"/>
      <c r="K226" s="39"/>
      <c r="L226" s="39"/>
      <c r="M226" s="39"/>
      <c r="N226" s="39"/>
      <c r="O226" s="39"/>
      <c r="P226" s="39"/>
      <c r="Q226" s="40"/>
      <c r="R226" s="8"/>
      <c r="S226" s="39"/>
      <c r="T226" s="39"/>
      <c r="U226" s="39"/>
      <c r="V226" s="39"/>
      <c r="W226" s="40"/>
      <c r="X226" s="40"/>
    </row>
    <row r="227" spans="1:24" ht="15.75" customHeight="1">
      <c r="A227" s="39"/>
      <c r="B227" s="8"/>
      <c r="C227" s="81"/>
      <c r="D227" s="38"/>
      <c r="E227" s="38"/>
      <c r="F227" s="39"/>
      <c r="G227" s="39"/>
      <c r="H227" s="39"/>
      <c r="I227" s="39"/>
      <c r="J227" s="8"/>
      <c r="K227" s="39"/>
      <c r="L227" s="39"/>
      <c r="M227" s="39"/>
      <c r="N227" s="39"/>
      <c r="O227" s="39"/>
      <c r="P227" s="39"/>
      <c r="Q227" s="40"/>
      <c r="R227" s="8"/>
      <c r="S227" s="39"/>
      <c r="T227" s="39"/>
      <c r="U227" s="39"/>
      <c r="V227" s="39"/>
      <c r="W227" s="40"/>
      <c r="X227" s="40"/>
    </row>
    <row r="228" spans="1:24" ht="15.75" customHeight="1">
      <c r="A228" s="39"/>
      <c r="B228" s="8"/>
      <c r="C228" s="81"/>
      <c r="D228" s="38"/>
      <c r="E228" s="38"/>
      <c r="F228" s="39"/>
      <c r="G228" s="39"/>
      <c r="H228" s="39"/>
      <c r="I228" s="39"/>
      <c r="J228" s="8"/>
      <c r="K228" s="39"/>
      <c r="L228" s="39"/>
      <c r="M228" s="39"/>
      <c r="N228" s="39"/>
      <c r="O228" s="39"/>
      <c r="P228" s="39"/>
      <c r="Q228" s="40"/>
      <c r="R228" s="8"/>
      <c r="S228" s="39"/>
      <c r="T228" s="39"/>
      <c r="U228" s="39"/>
      <c r="V228" s="39"/>
      <c r="W228" s="40"/>
      <c r="X228" s="40"/>
    </row>
    <row r="229" spans="1:24" ht="15.75" customHeight="1">
      <c r="A229" s="39"/>
      <c r="B229" s="8"/>
      <c r="C229" s="81"/>
      <c r="D229" s="38"/>
      <c r="E229" s="38"/>
      <c r="F229" s="39"/>
      <c r="G229" s="39"/>
      <c r="H229" s="39"/>
      <c r="I229" s="39"/>
      <c r="J229" s="8"/>
      <c r="K229" s="39"/>
      <c r="L229" s="39"/>
      <c r="M229" s="39"/>
      <c r="N229" s="39"/>
      <c r="O229" s="39"/>
      <c r="P229" s="39"/>
      <c r="Q229" s="40"/>
      <c r="R229" s="8"/>
      <c r="S229" s="39"/>
      <c r="T229" s="39"/>
      <c r="U229" s="39"/>
      <c r="V229" s="39"/>
      <c r="W229" s="40"/>
      <c r="X229" s="40"/>
    </row>
    <row r="230" spans="1:24" ht="15.75" customHeight="1">
      <c r="A230" s="39"/>
      <c r="B230" s="8"/>
      <c r="C230" s="81"/>
      <c r="D230" s="38"/>
      <c r="E230" s="38"/>
      <c r="F230" s="39"/>
      <c r="G230" s="39"/>
      <c r="H230" s="39"/>
      <c r="I230" s="39"/>
      <c r="J230" s="8"/>
      <c r="K230" s="39"/>
      <c r="L230" s="39"/>
      <c r="M230" s="39"/>
      <c r="N230" s="39"/>
      <c r="O230" s="39"/>
      <c r="P230" s="39"/>
      <c r="Q230" s="40"/>
      <c r="R230" s="8"/>
      <c r="S230" s="39"/>
      <c r="T230" s="39"/>
      <c r="U230" s="39"/>
      <c r="V230" s="39"/>
      <c r="W230" s="40"/>
      <c r="X230" s="40"/>
    </row>
    <row r="231" spans="1:24" ht="15.75" customHeight="1">
      <c r="A231" s="39"/>
      <c r="B231" s="8"/>
      <c r="C231" s="81"/>
      <c r="D231" s="38"/>
      <c r="E231" s="38"/>
      <c r="F231" s="39"/>
      <c r="G231" s="39"/>
      <c r="H231" s="39"/>
      <c r="I231" s="39"/>
      <c r="J231" s="8"/>
      <c r="K231" s="39"/>
      <c r="L231" s="39"/>
      <c r="M231" s="39"/>
      <c r="N231" s="39"/>
      <c r="O231" s="39"/>
      <c r="P231" s="39"/>
      <c r="Q231" s="40"/>
      <c r="R231" s="8"/>
      <c r="S231" s="39"/>
      <c r="T231" s="39"/>
      <c r="U231" s="39"/>
      <c r="V231" s="39"/>
      <c r="W231" s="40"/>
      <c r="X231" s="40"/>
    </row>
    <row r="232" spans="1:24" ht="15.75" customHeight="1">
      <c r="A232" s="39"/>
      <c r="B232" s="8"/>
      <c r="C232" s="81"/>
      <c r="D232" s="38"/>
      <c r="E232" s="38"/>
      <c r="F232" s="39"/>
      <c r="G232" s="39"/>
      <c r="H232" s="39"/>
      <c r="I232" s="39"/>
      <c r="J232" s="8"/>
      <c r="K232" s="39"/>
      <c r="L232" s="39"/>
      <c r="M232" s="39"/>
      <c r="N232" s="39"/>
      <c r="O232" s="39"/>
      <c r="P232" s="39"/>
      <c r="Q232" s="40"/>
      <c r="R232" s="8"/>
      <c r="S232" s="39"/>
      <c r="T232" s="39"/>
      <c r="U232" s="39"/>
      <c r="V232" s="39"/>
      <c r="W232" s="40"/>
      <c r="X232" s="40"/>
    </row>
    <row r="233" spans="1:24" ht="15.75" customHeight="1">
      <c r="A233" s="39"/>
      <c r="B233" s="8"/>
      <c r="C233" s="81"/>
      <c r="D233" s="38"/>
      <c r="E233" s="38"/>
      <c r="F233" s="39"/>
      <c r="G233" s="39"/>
      <c r="H233" s="39"/>
      <c r="I233" s="39"/>
      <c r="J233" s="8"/>
      <c r="K233" s="39"/>
      <c r="L233" s="39"/>
      <c r="M233" s="39"/>
      <c r="N233" s="39"/>
      <c r="O233" s="39"/>
      <c r="P233" s="39"/>
      <c r="Q233" s="40"/>
      <c r="R233" s="8"/>
      <c r="S233" s="39"/>
      <c r="T233" s="39"/>
      <c r="U233" s="39"/>
      <c r="V233" s="39"/>
      <c r="W233" s="40"/>
      <c r="X233" s="40"/>
    </row>
    <row r="234" spans="1:24" ht="15.75" customHeight="1">
      <c r="A234" s="39"/>
      <c r="B234" s="8"/>
      <c r="C234" s="81"/>
      <c r="D234" s="38"/>
      <c r="E234" s="38"/>
      <c r="F234" s="39"/>
      <c r="G234" s="39"/>
      <c r="H234" s="39"/>
      <c r="I234" s="39"/>
      <c r="J234" s="8"/>
      <c r="K234" s="39"/>
      <c r="L234" s="39"/>
      <c r="M234" s="39"/>
      <c r="N234" s="39"/>
      <c r="O234" s="39"/>
      <c r="P234" s="39"/>
      <c r="Q234" s="40"/>
      <c r="R234" s="8"/>
      <c r="S234" s="39"/>
      <c r="T234" s="39"/>
      <c r="U234" s="39"/>
      <c r="V234" s="39"/>
      <c r="W234" s="40"/>
      <c r="X234" s="40"/>
    </row>
    <row r="235" spans="1:24" ht="15.75" customHeight="1">
      <c r="A235" s="39"/>
      <c r="B235" s="8"/>
      <c r="C235" s="81"/>
      <c r="D235" s="38"/>
      <c r="E235" s="38"/>
      <c r="F235" s="39"/>
      <c r="G235" s="39"/>
      <c r="H235" s="39"/>
      <c r="I235" s="39"/>
      <c r="J235" s="8"/>
      <c r="K235" s="39"/>
      <c r="L235" s="39"/>
      <c r="M235" s="39"/>
      <c r="N235" s="39"/>
      <c r="O235" s="39"/>
      <c r="P235" s="39"/>
      <c r="Q235" s="40"/>
      <c r="R235" s="8"/>
      <c r="S235" s="39"/>
      <c r="T235" s="39"/>
      <c r="U235" s="39"/>
      <c r="V235" s="39"/>
      <c r="W235" s="40"/>
      <c r="X235" s="40"/>
    </row>
    <row r="236" spans="1:24" ht="15.75" customHeight="1">
      <c r="A236" s="39"/>
      <c r="B236" s="8"/>
      <c r="C236" s="81"/>
      <c r="D236" s="38"/>
      <c r="E236" s="38"/>
      <c r="F236" s="39"/>
      <c r="G236" s="39"/>
      <c r="H236" s="39"/>
      <c r="I236" s="39"/>
      <c r="J236" s="8"/>
      <c r="K236" s="39"/>
      <c r="L236" s="39"/>
      <c r="M236" s="39"/>
      <c r="N236" s="39"/>
      <c r="O236" s="39"/>
      <c r="P236" s="39"/>
      <c r="Q236" s="40"/>
      <c r="R236" s="8"/>
      <c r="S236" s="39"/>
      <c r="T236" s="39"/>
      <c r="U236" s="39"/>
      <c r="V236" s="39"/>
      <c r="W236" s="40"/>
      <c r="X236" s="40"/>
    </row>
    <row r="237" spans="1:24" ht="15.75" customHeight="1">
      <c r="A237" s="39"/>
      <c r="B237" s="8"/>
      <c r="C237" s="81"/>
      <c r="D237" s="38"/>
      <c r="E237" s="38"/>
      <c r="F237" s="39"/>
      <c r="G237" s="39"/>
      <c r="H237" s="39"/>
      <c r="I237" s="39"/>
      <c r="J237" s="8"/>
      <c r="K237" s="39"/>
      <c r="L237" s="39"/>
      <c r="M237" s="39"/>
      <c r="N237" s="39"/>
      <c r="O237" s="39"/>
      <c r="P237" s="39"/>
      <c r="Q237" s="40"/>
      <c r="R237" s="8"/>
      <c r="S237" s="39"/>
      <c r="T237" s="39"/>
      <c r="U237" s="39"/>
      <c r="V237" s="39"/>
      <c r="W237" s="40"/>
      <c r="X237" s="40"/>
    </row>
    <row r="238" spans="1:24" ht="15.75" customHeight="1">
      <c r="A238" s="39"/>
      <c r="B238" s="8"/>
      <c r="C238" s="81"/>
      <c r="D238" s="38"/>
      <c r="E238" s="38"/>
      <c r="F238" s="39"/>
      <c r="G238" s="39"/>
      <c r="H238" s="39"/>
      <c r="I238" s="39"/>
      <c r="J238" s="8"/>
      <c r="K238" s="39"/>
      <c r="L238" s="39"/>
      <c r="M238" s="39"/>
      <c r="N238" s="39"/>
      <c r="O238" s="39"/>
      <c r="P238" s="39"/>
      <c r="Q238" s="40"/>
      <c r="R238" s="8"/>
      <c r="S238" s="39"/>
      <c r="T238" s="39"/>
      <c r="U238" s="39"/>
      <c r="V238" s="39"/>
      <c r="W238" s="40"/>
      <c r="X238" s="40"/>
    </row>
    <row r="239" spans="1:24" ht="15.75" customHeight="1">
      <c r="A239" s="39"/>
      <c r="B239" s="8"/>
      <c r="C239" s="81"/>
      <c r="D239" s="38"/>
      <c r="E239" s="38"/>
      <c r="F239" s="39"/>
      <c r="G239" s="39"/>
      <c r="H239" s="39"/>
      <c r="I239" s="39"/>
      <c r="J239" s="8"/>
      <c r="K239" s="39"/>
      <c r="L239" s="39"/>
      <c r="M239" s="39"/>
      <c r="N239" s="39"/>
      <c r="O239" s="39"/>
      <c r="P239" s="39"/>
      <c r="Q239" s="40"/>
      <c r="R239" s="8"/>
      <c r="S239" s="39"/>
      <c r="T239" s="39"/>
      <c r="U239" s="39"/>
      <c r="V239" s="39"/>
      <c r="W239" s="40"/>
      <c r="X239" s="40"/>
    </row>
    <row r="240" spans="1:24" ht="15.75" customHeight="1">
      <c r="A240" s="39"/>
      <c r="B240" s="8"/>
      <c r="C240" s="81"/>
      <c r="D240" s="38"/>
      <c r="E240" s="38"/>
      <c r="F240" s="39"/>
      <c r="G240" s="39"/>
      <c r="H240" s="39"/>
      <c r="I240" s="39"/>
      <c r="J240" s="8"/>
      <c r="K240" s="39"/>
      <c r="L240" s="39"/>
      <c r="M240" s="39"/>
      <c r="N240" s="39"/>
      <c r="O240" s="39"/>
      <c r="P240" s="39"/>
      <c r="Q240" s="40"/>
      <c r="R240" s="8"/>
      <c r="S240" s="39"/>
      <c r="T240" s="39"/>
      <c r="U240" s="39"/>
      <c r="V240" s="39"/>
      <c r="W240" s="40"/>
      <c r="X240" s="40"/>
    </row>
    <row r="241" spans="1:24" ht="15.75" customHeight="1">
      <c r="A241" s="39"/>
      <c r="B241" s="8"/>
      <c r="C241" s="81"/>
      <c r="D241" s="38"/>
      <c r="E241" s="38"/>
      <c r="F241" s="39"/>
      <c r="G241" s="39"/>
      <c r="H241" s="39"/>
      <c r="I241" s="39"/>
      <c r="J241" s="8"/>
      <c r="K241" s="39"/>
      <c r="L241" s="39"/>
      <c r="M241" s="39"/>
      <c r="N241" s="39"/>
      <c r="O241" s="39"/>
      <c r="P241" s="39"/>
      <c r="Q241" s="40"/>
      <c r="R241" s="8"/>
      <c r="S241" s="39"/>
      <c r="T241" s="39"/>
      <c r="U241" s="39"/>
      <c r="V241" s="39"/>
      <c r="W241" s="40"/>
      <c r="X241" s="40"/>
    </row>
    <row r="242" spans="1:24" ht="15.75" customHeight="1">
      <c r="A242" s="39"/>
      <c r="B242" s="8"/>
      <c r="C242" s="81"/>
      <c r="D242" s="38"/>
      <c r="E242" s="38"/>
      <c r="F242" s="39"/>
      <c r="G242" s="39"/>
      <c r="H242" s="39"/>
      <c r="I242" s="39"/>
      <c r="J242" s="8"/>
      <c r="K242" s="39"/>
      <c r="L242" s="39"/>
      <c r="M242" s="39"/>
      <c r="N242" s="39"/>
      <c r="O242" s="39"/>
      <c r="P242" s="39"/>
      <c r="Q242" s="40"/>
      <c r="R242" s="8"/>
      <c r="S242" s="39"/>
      <c r="T242" s="39"/>
      <c r="U242" s="39"/>
      <c r="V242" s="39"/>
      <c r="W242" s="40"/>
      <c r="X242" s="40"/>
    </row>
    <row r="243" spans="1:24" ht="15.75" customHeight="1">
      <c r="A243" s="39"/>
      <c r="B243" s="8"/>
      <c r="C243" s="81"/>
      <c r="D243" s="38"/>
      <c r="E243" s="38"/>
      <c r="F243" s="39"/>
      <c r="G243" s="39"/>
      <c r="H243" s="39"/>
      <c r="I243" s="39"/>
      <c r="J243" s="8"/>
      <c r="K243" s="39"/>
      <c r="L243" s="39"/>
      <c r="M243" s="39"/>
      <c r="N243" s="39"/>
      <c r="O243" s="39"/>
      <c r="P243" s="39"/>
      <c r="Q243" s="40"/>
      <c r="R243" s="8"/>
      <c r="S243" s="39"/>
      <c r="T243" s="39"/>
      <c r="U243" s="39"/>
      <c r="V243" s="39"/>
      <c r="W243" s="40"/>
      <c r="X243" s="40"/>
    </row>
    <row r="244" spans="1:24" ht="15.75" customHeight="1">
      <c r="A244" s="39"/>
      <c r="B244" s="8"/>
      <c r="C244" s="81"/>
      <c r="D244" s="38"/>
      <c r="E244" s="38"/>
      <c r="F244" s="39"/>
      <c r="G244" s="39"/>
      <c r="H244" s="39"/>
      <c r="I244" s="39"/>
      <c r="J244" s="8"/>
      <c r="K244" s="39"/>
      <c r="L244" s="39"/>
      <c r="M244" s="39"/>
      <c r="N244" s="39"/>
      <c r="O244" s="39"/>
      <c r="P244" s="39"/>
      <c r="Q244" s="40"/>
      <c r="R244" s="8"/>
      <c r="S244" s="39"/>
      <c r="T244" s="39"/>
      <c r="U244" s="39"/>
      <c r="V244" s="39"/>
      <c r="W244" s="40"/>
      <c r="X244" s="40"/>
    </row>
    <row r="245" spans="1:24" ht="15.75" customHeight="1">
      <c r="A245" s="39"/>
      <c r="B245" s="8"/>
      <c r="C245" s="81"/>
      <c r="D245" s="38"/>
      <c r="E245" s="38"/>
      <c r="F245" s="39"/>
      <c r="G245" s="39"/>
      <c r="H245" s="39"/>
      <c r="I245" s="39"/>
      <c r="J245" s="8"/>
      <c r="K245" s="39"/>
      <c r="L245" s="39"/>
      <c r="M245" s="39"/>
      <c r="N245" s="39"/>
      <c r="O245" s="39"/>
      <c r="P245" s="39"/>
      <c r="Q245" s="40"/>
      <c r="R245" s="8"/>
      <c r="S245" s="39"/>
      <c r="T245" s="39"/>
      <c r="U245" s="39"/>
      <c r="V245" s="39"/>
      <c r="W245" s="40"/>
      <c r="X245" s="40"/>
    </row>
    <row r="246" spans="1:24" ht="15.75" customHeight="1">
      <c r="A246" s="39"/>
      <c r="B246" s="8"/>
      <c r="C246" s="81"/>
      <c r="D246" s="38"/>
      <c r="E246" s="38"/>
      <c r="F246" s="39"/>
      <c r="G246" s="39"/>
      <c r="H246" s="39"/>
      <c r="I246" s="39"/>
      <c r="J246" s="8"/>
      <c r="K246" s="39"/>
      <c r="L246" s="39"/>
      <c r="M246" s="39"/>
      <c r="N246" s="39"/>
      <c r="O246" s="39"/>
      <c r="P246" s="39"/>
      <c r="Q246" s="40"/>
      <c r="R246" s="8"/>
      <c r="S246" s="39"/>
      <c r="T246" s="39"/>
      <c r="U246" s="39"/>
      <c r="V246" s="39"/>
      <c r="W246" s="40"/>
      <c r="X246" s="40"/>
    </row>
    <row r="247" spans="1:24" ht="15.75" customHeight="1">
      <c r="A247" s="39"/>
      <c r="B247" s="8"/>
      <c r="C247" s="81"/>
      <c r="D247" s="38"/>
      <c r="E247" s="38"/>
      <c r="F247" s="39"/>
      <c r="G247" s="39"/>
      <c r="H247" s="39"/>
      <c r="I247" s="39"/>
      <c r="J247" s="8"/>
      <c r="K247" s="39"/>
      <c r="L247" s="39"/>
      <c r="M247" s="39"/>
      <c r="N247" s="39"/>
      <c r="O247" s="39"/>
      <c r="P247" s="39"/>
      <c r="Q247" s="40"/>
      <c r="R247" s="8"/>
      <c r="S247" s="39"/>
      <c r="T247" s="39"/>
      <c r="U247" s="39"/>
      <c r="V247" s="39"/>
      <c r="W247" s="40"/>
      <c r="X247" s="40"/>
    </row>
    <row r="248" spans="1:24" ht="15.75" customHeight="1">
      <c r="A248" s="39"/>
      <c r="B248" s="8"/>
      <c r="C248" s="81"/>
      <c r="D248" s="38"/>
      <c r="E248" s="38"/>
      <c r="F248" s="39"/>
      <c r="G248" s="39"/>
      <c r="H248" s="39"/>
      <c r="I248" s="39"/>
      <c r="J248" s="8"/>
      <c r="K248" s="39"/>
      <c r="L248" s="39"/>
      <c r="M248" s="39"/>
      <c r="N248" s="39"/>
      <c r="O248" s="39"/>
      <c r="P248" s="39"/>
      <c r="Q248" s="40"/>
      <c r="R248" s="8"/>
      <c r="S248" s="39"/>
      <c r="T248" s="39"/>
      <c r="U248" s="39"/>
      <c r="V248" s="39"/>
      <c r="W248" s="40"/>
      <c r="X248" s="40"/>
    </row>
    <row r="249" spans="1:24" ht="15.75" customHeight="1">
      <c r="A249" s="39"/>
      <c r="B249" s="8"/>
      <c r="C249" s="81"/>
      <c r="D249" s="38"/>
      <c r="E249" s="38"/>
      <c r="F249" s="39"/>
      <c r="G249" s="39"/>
      <c r="H249" s="39"/>
      <c r="I249" s="39"/>
      <c r="J249" s="8"/>
      <c r="K249" s="39"/>
      <c r="L249" s="39"/>
      <c r="M249" s="39"/>
      <c r="N249" s="39"/>
      <c r="O249" s="39"/>
      <c r="P249" s="39"/>
      <c r="Q249" s="40"/>
      <c r="R249" s="8"/>
      <c r="S249" s="39"/>
      <c r="T249" s="39"/>
      <c r="U249" s="39"/>
      <c r="V249" s="39"/>
      <c r="W249" s="40"/>
      <c r="X249" s="40"/>
    </row>
    <row r="250" spans="1:24" ht="15.75" customHeight="1">
      <c r="A250" s="39"/>
      <c r="B250" s="8"/>
      <c r="C250" s="81"/>
      <c r="D250" s="38"/>
      <c r="E250" s="38"/>
      <c r="F250" s="39"/>
      <c r="G250" s="39"/>
      <c r="H250" s="39"/>
      <c r="I250" s="39"/>
      <c r="J250" s="8"/>
      <c r="K250" s="39"/>
      <c r="L250" s="39"/>
      <c r="M250" s="39"/>
      <c r="N250" s="39"/>
      <c r="O250" s="39"/>
      <c r="P250" s="39"/>
      <c r="Q250" s="40"/>
      <c r="R250" s="8"/>
      <c r="S250" s="39"/>
      <c r="T250" s="39"/>
      <c r="U250" s="39"/>
      <c r="V250" s="39"/>
      <c r="W250" s="40"/>
      <c r="X250" s="40"/>
    </row>
    <row r="251" spans="1:24" ht="15.75" customHeight="1">
      <c r="A251" s="39"/>
      <c r="B251" s="8"/>
      <c r="C251" s="81"/>
      <c r="D251" s="38"/>
      <c r="E251" s="38"/>
      <c r="F251" s="39"/>
      <c r="G251" s="39"/>
      <c r="H251" s="39"/>
      <c r="I251" s="39"/>
      <c r="J251" s="8"/>
      <c r="K251" s="39"/>
      <c r="L251" s="39"/>
      <c r="M251" s="39"/>
      <c r="N251" s="39"/>
      <c r="O251" s="39"/>
      <c r="P251" s="39"/>
      <c r="Q251" s="40"/>
      <c r="R251" s="8"/>
      <c r="S251" s="39"/>
      <c r="T251" s="39"/>
      <c r="U251" s="39"/>
      <c r="V251" s="39"/>
      <c r="W251" s="40"/>
      <c r="X251" s="40"/>
    </row>
    <row r="252" spans="1:24" ht="15.75" customHeight="1">
      <c r="A252" s="39"/>
      <c r="B252" s="8"/>
      <c r="C252" s="81"/>
      <c r="D252" s="38"/>
      <c r="E252" s="38"/>
      <c r="F252" s="39"/>
      <c r="G252" s="39"/>
      <c r="H252" s="39"/>
      <c r="I252" s="39"/>
      <c r="J252" s="8"/>
      <c r="K252" s="39"/>
      <c r="L252" s="39"/>
      <c r="M252" s="39"/>
      <c r="N252" s="39"/>
      <c r="O252" s="39"/>
      <c r="P252" s="39"/>
      <c r="Q252" s="40"/>
      <c r="R252" s="8"/>
      <c r="S252" s="39"/>
      <c r="T252" s="39"/>
      <c r="U252" s="39"/>
      <c r="V252" s="39"/>
      <c r="W252" s="40"/>
      <c r="X252" s="40"/>
    </row>
    <row r="253" spans="1:24" ht="15.75" customHeight="1">
      <c r="A253" s="39"/>
      <c r="B253" s="8"/>
      <c r="C253" s="81"/>
      <c r="D253" s="38"/>
      <c r="E253" s="38"/>
      <c r="F253" s="39"/>
      <c r="G253" s="39"/>
      <c r="H253" s="39"/>
      <c r="I253" s="39"/>
      <c r="J253" s="8"/>
      <c r="K253" s="39"/>
      <c r="L253" s="39"/>
      <c r="M253" s="39"/>
      <c r="N253" s="39"/>
      <c r="O253" s="39"/>
      <c r="P253" s="39"/>
      <c r="Q253" s="40"/>
      <c r="R253" s="8"/>
      <c r="S253" s="39"/>
      <c r="T253" s="39"/>
      <c r="U253" s="39"/>
      <c r="V253" s="39"/>
      <c r="W253" s="40"/>
      <c r="X253" s="40"/>
    </row>
    <row r="254" spans="1:24" ht="15.75" customHeight="1">
      <c r="A254" s="39"/>
      <c r="B254" s="8"/>
      <c r="C254" s="81"/>
      <c r="D254" s="38"/>
      <c r="E254" s="38"/>
      <c r="F254" s="39"/>
      <c r="G254" s="39"/>
      <c r="H254" s="39"/>
      <c r="I254" s="39"/>
      <c r="J254" s="8"/>
      <c r="K254" s="39"/>
      <c r="L254" s="39"/>
      <c r="M254" s="39"/>
      <c r="N254" s="39"/>
      <c r="O254" s="39"/>
      <c r="P254" s="39"/>
      <c r="Q254" s="40"/>
      <c r="R254" s="8"/>
      <c r="S254" s="39"/>
      <c r="T254" s="39"/>
      <c r="U254" s="39"/>
      <c r="V254" s="39"/>
      <c r="W254" s="40"/>
      <c r="X254" s="40"/>
    </row>
    <row r="255" spans="1:24" ht="15.75" customHeight="1">
      <c r="A255" s="39"/>
      <c r="B255" s="8"/>
      <c r="C255" s="81"/>
      <c r="D255" s="38"/>
      <c r="E255" s="38"/>
      <c r="F255" s="39"/>
      <c r="G255" s="39"/>
      <c r="H255" s="39"/>
      <c r="I255" s="39"/>
      <c r="J255" s="8"/>
      <c r="K255" s="39"/>
      <c r="L255" s="39"/>
      <c r="M255" s="39"/>
      <c r="N255" s="39"/>
      <c r="O255" s="39"/>
      <c r="P255" s="39"/>
      <c r="Q255" s="40"/>
      <c r="R255" s="8"/>
      <c r="S255" s="39"/>
      <c r="T255" s="39"/>
      <c r="U255" s="39"/>
      <c r="V255" s="39"/>
      <c r="W255" s="40"/>
      <c r="X255" s="40"/>
    </row>
    <row r="256" spans="1:24" ht="15.75" customHeight="1">
      <c r="A256" s="39"/>
      <c r="B256" s="8"/>
      <c r="C256" s="81"/>
      <c r="D256" s="38"/>
      <c r="E256" s="38"/>
      <c r="F256" s="39"/>
      <c r="G256" s="39"/>
      <c r="H256" s="39"/>
      <c r="I256" s="39"/>
      <c r="J256" s="8"/>
      <c r="K256" s="39"/>
      <c r="L256" s="39"/>
      <c r="M256" s="39"/>
      <c r="N256" s="39"/>
      <c r="O256" s="39"/>
      <c r="P256" s="39"/>
      <c r="Q256" s="40"/>
      <c r="R256" s="8"/>
      <c r="S256" s="39"/>
      <c r="T256" s="39"/>
      <c r="U256" s="39"/>
      <c r="V256" s="39"/>
      <c r="W256" s="40"/>
      <c r="X256" s="40"/>
    </row>
    <row r="257" spans="1:24" ht="15.75" customHeight="1">
      <c r="A257" s="39"/>
      <c r="B257" s="8"/>
      <c r="C257" s="81"/>
      <c r="D257" s="38"/>
      <c r="E257" s="38"/>
      <c r="F257" s="39"/>
      <c r="G257" s="39"/>
      <c r="H257" s="39"/>
      <c r="I257" s="39"/>
      <c r="J257" s="8"/>
      <c r="K257" s="39"/>
      <c r="L257" s="39"/>
      <c r="M257" s="39"/>
      <c r="N257" s="39"/>
      <c r="O257" s="39"/>
      <c r="P257" s="39"/>
      <c r="Q257" s="40"/>
      <c r="R257" s="8"/>
      <c r="S257" s="39"/>
      <c r="T257" s="39"/>
      <c r="U257" s="39"/>
      <c r="V257" s="39"/>
      <c r="W257" s="40"/>
      <c r="X257" s="40"/>
    </row>
    <row r="258" spans="1:24" ht="15.75" customHeight="1">
      <c r="A258" s="39"/>
      <c r="B258" s="8"/>
      <c r="C258" s="81"/>
      <c r="D258" s="38"/>
      <c r="E258" s="38"/>
      <c r="F258" s="39"/>
      <c r="G258" s="39"/>
      <c r="H258" s="39"/>
      <c r="I258" s="39"/>
      <c r="J258" s="8"/>
      <c r="K258" s="39"/>
      <c r="L258" s="39"/>
      <c r="M258" s="39"/>
      <c r="N258" s="39"/>
      <c r="O258" s="39"/>
      <c r="P258" s="39"/>
      <c r="Q258" s="40"/>
      <c r="R258" s="8"/>
      <c r="S258" s="39"/>
      <c r="T258" s="39"/>
      <c r="U258" s="39"/>
      <c r="V258" s="39"/>
      <c r="W258" s="40"/>
      <c r="X258" s="40"/>
    </row>
    <row r="259" spans="1:24" ht="15.75" customHeight="1">
      <c r="A259" s="39"/>
      <c r="B259" s="8"/>
      <c r="C259" s="81"/>
      <c r="D259" s="38"/>
      <c r="E259" s="38"/>
      <c r="F259" s="39"/>
      <c r="G259" s="39"/>
      <c r="H259" s="39"/>
      <c r="I259" s="39"/>
      <c r="J259" s="8"/>
      <c r="K259" s="39"/>
      <c r="L259" s="39"/>
      <c r="M259" s="39"/>
      <c r="N259" s="39"/>
      <c r="O259" s="39"/>
      <c r="P259" s="39"/>
      <c r="Q259" s="40"/>
      <c r="R259" s="8"/>
      <c r="S259" s="39"/>
      <c r="T259" s="39"/>
      <c r="U259" s="39"/>
      <c r="V259" s="39"/>
      <c r="W259" s="40"/>
      <c r="X259" s="40"/>
    </row>
    <row r="260" spans="1:24" ht="15.75" customHeight="1">
      <c r="A260" s="39"/>
      <c r="B260" s="8"/>
      <c r="C260" s="81"/>
      <c r="D260" s="38"/>
      <c r="E260" s="38"/>
      <c r="F260" s="39"/>
      <c r="G260" s="39"/>
      <c r="H260" s="39"/>
      <c r="I260" s="39"/>
      <c r="J260" s="8"/>
      <c r="K260" s="39"/>
      <c r="L260" s="39"/>
      <c r="M260" s="39"/>
      <c r="N260" s="39"/>
      <c r="O260" s="39"/>
      <c r="P260" s="39"/>
      <c r="Q260" s="40"/>
      <c r="R260" s="8"/>
      <c r="S260" s="39"/>
      <c r="T260" s="39"/>
      <c r="U260" s="39"/>
      <c r="V260" s="39"/>
      <c r="W260" s="40"/>
      <c r="X260" s="40"/>
    </row>
    <row r="261" spans="1:24" ht="15.75" customHeight="1">
      <c r="A261" s="39"/>
      <c r="B261" s="8"/>
      <c r="C261" s="81"/>
      <c r="D261" s="38"/>
      <c r="E261" s="38"/>
      <c r="F261" s="39"/>
      <c r="G261" s="39"/>
      <c r="H261" s="39"/>
      <c r="I261" s="39"/>
      <c r="J261" s="8"/>
      <c r="K261" s="39"/>
      <c r="L261" s="39"/>
      <c r="M261" s="39"/>
      <c r="N261" s="39"/>
      <c r="O261" s="39"/>
      <c r="P261" s="39"/>
      <c r="Q261" s="40"/>
      <c r="R261" s="8"/>
      <c r="S261" s="39"/>
      <c r="T261" s="39"/>
      <c r="U261" s="39"/>
      <c r="V261" s="39"/>
      <c r="W261" s="40"/>
      <c r="X261" s="40"/>
    </row>
    <row r="262" spans="1:24" ht="15.75" customHeight="1">
      <c r="A262" s="39"/>
      <c r="B262" s="8"/>
      <c r="C262" s="81"/>
      <c r="D262" s="38"/>
      <c r="E262" s="38"/>
      <c r="F262" s="39"/>
      <c r="G262" s="39"/>
      <c r="H262" s="39"/>
      <c r="I262" s="39"/>
      <c r="J262" s="8"/>
      <c r="K262" s="39"/>
      <c r="L262" s="39"/>
      <c r="M262" s="39"/>
      <c r="N262" s="39"/>
      <c r="O262" s="39"/>
      <c r="P262" s="39"/>
      <c r="Q262" s="40"/>
      <c r="R262" s="8"/>
      <c r="S262" s="39"/>
      <c r="T262" s="39"/>
      <c r="U262" s="39"/>
      <c r="V262" s="39"/>
      <c r="W262" s="40"/>
      <c r="X262" s="40"/>
    </row>
    <row r="263" spans="1:24" ht="15.75" customHeight="1">
      <c r="A263" s="39"/>
      <c r="B263" s="8"/>
      <c r="C263" s="81"/>
      <c r="D263" s="38"/>
      <c r="E263" s="38"/>
      <c r="F263" s="39"/>
      <c r="G263" s="39"/>
      <c r="H263" s="39"/>
      <c r="I263" s="39"/>
      <c r="J263" s="8"/>
      <c r="K263" s="39"/>
      <c r="L263" s="39"/>
      <c r="M263" s="39"/>
      <c r="N263" s="39"/>
      <c r="O263" s="39"/>
      <c r="P263" s="39"/>
      <c r="Q263" s="40"/>
      <c r="R263" s="8"/>
      <c r="S263" s="39"/>
      <c r="T263" s="39"/>
      <c r="U263" s="39"/>
      <c r="V263" s="39"/>
      <c r="W263" s="40"/>
      <c r="X263" s="40"/>
    </row>
    <row r="264" spans="1:24" ht="15.75" customHeight="1">
      <c r="A264" s="39"/>
      <c r="B264" s="8"/>
      <c r="C264" s="81"/>
      <c r="D264" s="38"/>
      <c r="E264" s="38"/>
      <c r="F264" s="39"/>
      <c r="G264" s="39"/>
      <c r="H264" s="39"/>
      <c r="I264" s="39"/>
      <c r="J264" s="8"/>
      <c r="K264" s="39"/>
      <c r="L264" s="39"/>
      <c r="M264" s="39"/>
      <c r="N264" s="39"/>
      <c r="O264" s="39"/>
      <c r="P264" s="39"/>
      <c r="Q264" s="40"/>
      <c r="R264" s="8"/>
      <c r="S264" s="39"/>
      <c r="T264" s="39"/>
      <c r="U264" s="39"/>
      <c r="V264" s="39"/>
      <c r="W264" s="40"/>
      <c r="X264" s="40"/>
    </row>
    <row r="265" spans="1:24" ht="15.75" customHeight="1">
      <c r="A265" s="39"/>
      <c r="B265" s="8"/>
      <c r="C265" s="81"/>
      <c r="D265" s="38"/>
      <c r="E265" s="38"/>
      <c r="F265" s="39"/>
      <c r="G265" s="39"/>
      <c r="H265" s="39"/>
      <c r="I265" s="39"/>
      <c r="J265" s="8"/>
      <c r="K265" s="39"/>
      <c r="L265" s="39"/>
      <c r="M265" s="39"/>
      <c r="N265" s="39"/>
      <c r="O265" s="39"/>
      <c r="P265" s="39"/>
      <c r="Q265" s="40"/>
      <c r="R265" s="8"/>
      <c r="S265" s="39"/>
      <c r="T265" s="39"/>
      <c r="U265" s="39"/>
      <c r="V265" s="39"/>
      <c r="W265" s="40"/>
      <c r="X265" s="40"/>
    </row>
    <row r="266" spans="1:24" ht="15.75" customHeight="1">
      <c r="A266" s="39"/>
      <c r="B266" s="8"/>
      <c r="C266" s="81"/>
      <c r="D266" s="38"/>
      <c r="E266" s="38"/>
      <c r="F266" s="39"/>
      <c r="G266" s="39"/>
      <c r="H266" s="39"/>
      <c r="I266" s="39"/>
      <c r="J266" s="8"/>
      <c r="K266" s="39"/>
      <c r="L266" s="39"/>
      <c r="M266" s="39"/>
      <c r="N266" s="39"/>
      <c r="O266" s="39"/>
      <c r="P266" s="39"/>
      <c r="Q266" s="40"/>
      <c r="R266" s="8"/>
      <c r="S266" s="39"/>
      <c r="T266" s="39"/>
      <c r="U266" s="39"/>
      <c r="V266" s="39"/>
      <c r="W266" s="40"/>
      <c r="X266" s="40"/>
    </row>
    <row r="267" spans="1:24" ht="15.75" customHeight="1">
      <c r="A267" s="39"/>
      <c r="B267" s="8"/>
      <c r="C267" s="81"/>
      <c r="D267" s="38"/>
      <c r="E267" s="38"/>
      <c r="F267" s="39"/>
      <c r="G267" s="39"/>
      <c r="H267" s="39"/>
      <c r="I267" s="39"/>
      <c r="J267" s="8"/>
      <c r="K267" s="39"/>
      <c r="L267" s="39"/>
      <c r="M267" s="39"/>
      <c r="N267" s="39"/>
      <c r="O267" s="39"/>
      <c r="P267" s="39"/>
      <c r="Q267" s="40"/>
      <c r="R267" s="8"/>
      <c r="S267" s="39"/>
      <c r="T267" s="39"/>
      <c r="U267" s="39"/>
      <c r="V267" s="39"/>
      <c r="W267" s="40"/>
      <c r="X267" s="40"/>
    </row>
    <row r="268" spans="1:24" ht="15.75" customHeight="1">
      <c r="A268" s="39"/>
      <c r="B268" s="8"/>
      <c r="C268" s="81"/>
      <c r="D268" s="38"/>
      <c r="E268" s="38"/>
      <c r="F268" s="39"/>
      <c r="G268" s="39"/>
      <c r="H268" s="39"/>
      <c r="I268" s="39"/>
      <c r="J268" s="8"/>
      <c r="K268" s="39"/>
      <c r="L268" s="39"/>
      <c r="M268" s="39"/>
      <c r="N268" s="39"/>
      <c r="O268" s="39"/>
      <c r="P268" s="39"/>
      <c r="Q268" s="40"/>
      <c r="R268" s="8"/>
      <c r="S268" s="39"/>
      <c r="T268" s="39"/>
      <c r="U268" s="39"/>
      <c r="V268" s="39"/>
      <c r="W268" s="40"/>
      <c r="X268" s="40"/>
    </row>
    <row r="269" spans="1:24" ht="15.75" customHeight="1">
      <c r="A269" s="39"/>
      <c r="B269" s="8"/>
      <c r="C269" s="81"/>
      <c r="D269" s="38"/>
      <c r="E269" s="38"/>
      <c r="F269" s="39"/>
      <c r="G269" s="39"/>
      <c r="H269" s="39"/>
      <c r="I269" s="39"/>
      <c r="J269" s="8"/>
      <c r="K269" s="39"/>
      <c r="L269" s="39"/>
      <c r="M269" s="39"/>
      <c r="N269" s="39"/>
      <c r="O269" s="39"/>
      <c r="P269" s="39"/>
      <c r="Q269" s="40"/>
      <c r="R269" s="8"/>
      <c r="S269" s="39"/>
      <c r="T269" s="39"/>
      <c r="U269" s="39"/>
      <c r="V269" s="39"/>
      <c r="W269" s="40"/>
      <c r="X269" s="40"/>
    </row>
    <row r="270" spans="1:24" ht="15.75" customHeight="1">
      <c r="A270" s="39"/>
      <c r="B270" s="8"/>
      <c r="C270" s="81"/>
      <c r="D270" s="38"/>
      <c r="E270" s="38"/>
      <c r="F270" s="39"/>
      <c r="G270" s="39"/>
      <c r="H270" s="39"/>
      <c r="I270" s="39"/>
      <c r="J270" s="8"/>
      <c r="K270" s="39"/>
      <c r="L270" s="39"/>
      <c r="M270" s="39"/>
      <c r="N270" s="39"/>
      <c r="O270" s="39"/>
      <c r="P270" s="39"/>
      <c r="Q270" s="40"/>
      <c r="R270" s="8"/>
      <c r="S270" s="39"/>
      <c r="T270" s="39"/>
      <c r="U270" s="39"/>
      <c r="V270" s="39"/>
      <c r="W270" s="40"/>
      <c r="X270" s="40"/>
    </row>
    <row r="271" spans="1:24" ht="15.75" customHeight="1">
      <c r="A271" s="39"/>
      <c r="B271" s="8"/>
      <c r="C271" s="81"/>
      <c r="D271" s="38"/>
      <c r="E271" s="38"/>
      <c r="F271" s="39"/>
      <c r="G271" s="39"/>
      <c r="H271" s="39"/>
      <c r="I271" s="39"/>
      <c r="J271" s="8"/>
      <c r="K271" s="39"/>
      <c r="L271" s="39"/>
      <c r="M271" s="39"/>
      <c r="N271" s="39"/>
      <c r="O271" s="39"/>
      <c r="P271" s="39"/>
      <c r="Q271" s="40"/>
      <c r="R271" s="8"/>
      <c r="S271" s="39"/>
      <c r="T271" s="39"/>
      <c r="U271" s="39"/>
      <c r="V271" s="39"/>
      <c r="W271" s="40"/>
      <c r="X271" s="40"/>
    </row>
    <row r="272" spans="1:24" ht="15.75" customHeight="1">
      <c r="A272" s="39"/>
      <c r="B272" s="8"/>
      <c r="C272" s="81"/>
      <c r="D272" s="38"/>
      <c r="E272" s="38"/>
      <c r="F272" s="39"/>
      <c r="G272" s="39"/>
      <c r="H272" s="39"/>
      <c r="I272" s="39"/>
      <c r="J272" s="8"/>
      <c r="K272" s="39"/>
      <c r="L272" s="39"/>
      <c r="M272" s="39"/>
      <c r="N272" s="39"/>
      <c r="O272" s="39"/>
      <c r="P272" s="39"/>
      <c r="Q272" s="40"/>
      <c r="R272" s="8"/>
      <c r="S272" s="39"/>
      <c r="T272" s="39"/>
      <c r="U272" s="39"/>
      <c r="V272" s="39"/>
      <c r="W272" s="40"/>
      <c r="X272" s="40"/>
    </row>
    <row r="273" spans="1:24" ht="15.75" customHeight="1">
      <c r="A273" s="39"/>
      <c r="B273" s="8"/>
      <c r="C273" s="81"/>
      <c r="D273" s="38"/>
      <c r="E273" s="38"/>
      <c r="F273" s="39"/>
      <c r="G273" s="39"/>
      <c r="H273" s="39"/>
      <c r="I273" s="39"/>
      <c r="J273" s="8"/>
      <c r="K273" s="39"/>
      <c r="L273" s="39"/>
      <c r="M273" s="39"/>
      <c r="N273" s="39"/>
      <c r="O273" s="39"/>
      <c r="P273" s="39"/>
      <c r="Q273" s="40"/>
      <c r="R273" s="8"/>
      <c r="S273" s="39"/>
      <c r="T273" s="39"/>
      <c r="U273" s="39"/>
      <c r="V273" s="39"/>
      <c r="W273" s="40"/>
      <c r="X273" s="40"/>
    </row>
    <row r="274" spans="1:24" ht="15.75" customHeight="1">
      <c r="A274" s="39"/>
      <c r="B274" s="8"/>
      <c r="C274" s="81"/>
      <c r="D274" s="38"/>
      <c r="E274" s="38"/>
      <c r="F274" s="39"/>
      <c r="G274" s="39"/>
      <c r="H274" s="39"/>
      <c r="I274" s="39"/>
      <c r="J274" s="8"/>
      <c r="K274" s="39"/>
      <c r="L274" s="39"/>
      <c r="M274" s="39"/>
      <c r="N274" s="39"/>
      <c r="O274" s="39"/>
      <c r="P274" s="39"/>
      <c r="Q274" s="40"/>
      <c r="R274" s="8"/>
      <c r="S274" s="39"/>
      <c r="T274" s="39"/>
      <c r="U274" s="39"/>
      <c r="V274" s="39"/>
      <c r="W274" s="40"/>
      <c r="X274" s="40"/>
    </row>
    <row r="275" spans="1:24" ht="15.75" customHeight="1">
      <c r="A275" s="39"/>
      <c r="B275" s="8"/>
      <c r="C275" s="81"/>
      <c r="D275" s="38"/>
      <c r="E275" s="38"/>
      <c r="F275" s="39"/>
      <c r="G275" s="39"/>
      <c r="H275" s="39"/>
      <c r="I275" s="39"/>
      <c r="J275" s="8"/>
      <c r="K275" s="39"/>
      <c r="L275" s="39"/>
      <c r="M275" s="39"/>
      <c r="N275" s="39"/>
      <c r="O275" s="39"/>
      <c r="P275" s="39"/>
      <c r="Q275" s="40"/>
      <c r="R275" s="8"/>
      <c r="S275" s="39"/>
      <c r="T275" s="39"/>
      <c r="U275" s="39"/>
      <c r="V275" s="39"/>
      <c r="W275" s="40"/>
      <c r="X275" s="40"/>
    </row>
    <row r="276" spans="1:24" ht="15.75" customHeight="1">
      <c r="A276" s="39"/>
      <c r="B276" s="8"/>
      <c r="C276" s="81"/>
      <c r="D276" s="38"/>
      <c r="E276" s="38"/>
      <c r="F276" s="39"/>
      <c r="G276" s="39"/>
      <c r="H276" s="39"/>
      <c r="I276" s="39"/>
      <c r="J276" s="8"/>
      <c r="K276" s="39"/>
      <c r="L276" s="39"/>
      <c r="M276" s="39"/>
      <c r="N276" s="39"/>
      <c r="O276" s="39"/>
      <c r="P276" s="39"/>
      <c r="Q276" s="40"/>
      <c r="R276" s="8"/>
      <c r="S276" s="39"/>
      <c r="T276" s="39"/>
      <c r="U276" s="39"/>
      <c r="V276" s="39"/>
      <c r="W276" s="40"/>
      <c r="X276" s="40"/>
    </row>
    <row r="277" spans="1:24" ht="15.75" customHeight="1">
      <c r="A277" s="39"/>
      <c r="B277" s="8"/>
      <c r="C277" s="81"/>
      <c r="D277" s="38"/>
      <c r="E277" s="38"/>
      <c r="F277" s="39"/>
      <c r="G277" s="39"/>
      <c r="H277" s="39"/>
      <c r="I277" s="39"/>
      <c r="J277" s="8"/>
      <c r="K277" s="39"/>
      <c r="L277" s="39"/>
      <c r="M277" s="39"/>
      <c r="N277" s="39"/>
      <c r="O277" s="39"/>
      <c r="P277" s="39"/>
      <c r="Q277" s="40"/>
      <c r="R277" s="8"/>
      <c r="S277" s="39"/>
      <c r="T277" s="39"/>
      <c r="U277" s="39"/>
      <c r="V277" s="39"/>
      <c r="W277" s="40"/>
      <c r="X277" s="40"/>
    </row>
    <row r="278" spans="1:24" ht="15.75" customHeight="1">
      <c r="A278" s="39"/>
      <c r="B278" s="8"/>
      <c r="C278" s="81"/>
      <c r="D278" s="38"/>
      <c r="E278" s="38"/>
      <c r="F278" s="39"/>
      <c r="G278" s="39"/>
      <c r="H278" s="39"/>
      <c r="I278" s="39"/>
      <c r="J278" s="8"/>
      <c r="K278" s="39"/>
      <c r="L278" s="39"/>
      <c r="M278" s="39"/>
      <c r="N278" s="39"/>
      <c r="O278" s="39"/>
      <c r="P278" s="39"/>
      <c r="Q278" s="40"/>
      <c r="R278" s="8"/>
      <c r="S278" s="39"/>
      <c r="T278" s="39"/>
      <c r="U278" s="39"/>
      <c r="V278" s="39"/>
      <c r="W278" s="40"/>
      <c r="X278" s="40"/>
    </row>
    <row r="279" spans="1:24" ht="15.75" customHeight="1">
      <c r="A279" s="39"/>
      <c r="B279" s="8"/>
      <c r="C279" s="81"/>
      <c r="D279" s="38"/>
      <c r="E279" s="38"/>
      <c r="F279" s="39"/>
      <c r="G279" s="39"/>
      <c r="H279" s="39"/>
      <c r="I279" s="39"/>
      <c r="J279" s="8"/>
      <c r="K279" s="39"/>
      <c r="L279" s="39"/>
      <c r="M279" s="39"/>
      <c r="N279" s="39"/>
      <c r="O279" s="39"/>
      <c r="P279" s="39"/>
      <c r="Q279" s="40"/>
      <c r="R279" s="8"/>
      <c r="S279" s="39"/>
      <c r="T279" s="39"/>
      <c r="U279" s="39"/>
      <c r="V279" s="39"/>
      <c r="W279" s="40"/>
      <c r="X279" s="40"/>
    </row>
    <row r="280" spans="1:24" ht="15.75" customHeight="1">
      <c r="A280" s="39"/>
      <c r="B280" s="8"/>
      <c r="C280" s="81"/>
      <c r="D280" s="38"/>
      <c r="E280" s="38"/>
      <c r="F280" s="39"/>
      <c r="G280" s="39"/>
      <c r="H280" s="39"/>
      <c r="I280" s="39"/>
      <c r="J280" s="8"/>
      <c r="K280" s="39"/>
      <c r="L280" s="39"/>
      <c r="M280" s="39"/>
      <c r="N280" s="39"/>
      <c r="O280" s="39"/>
      <c r="P280" s="39"/>
      <c r="Q280" s="40"/>
      <c r="R280" s="8"/>
      <c r="S280" s="39"/>
      <c r="T280" s="39"/>
      <c r="U280" s="39"/>
      <c r="V280" s="39"/>
      <c r="W280" s="40"/>
      <c r="X280" s="40"/>
    </row>
    <row r="281" spans="1:24" ht="15.75" customHeight="1">
      <c r="A281" s="39"/>
      <c r="B281" s="8"/>
      <c r="C281" s="81"/>
      <c r="D281" s="38"/>
      <c r="E281" s="38"/>
      <c r="F281" s="39"/>
      <c r="G281" s="39"/>
      <c r="H281" s="39"/>
      <c r="I281" s="39"/>
      <c r="J281" s="8"/>
      <c r="K281" s="39"/>
      <c r="L281" s="39"/>
      <c r="M281" s="39"/>
      <c r="N281" s="39"/>
      <c r="O281" s="39"/>
      <c r="P281" s="39"/>
      <c r="Q281" s="40"/>
      <c r="R281" s="8"/>
      <c r="S281" s="39"/>
      <c r="T281" s="39"/>
      <c r="U281" s="39"/>
      <c r="V281" s="39"/>
      <c r="W281" s="40"/>
      <c r="X281" s="40"/>
    </row>
    <row r="282" spans="1:24" ht="15.75" customHeight="1">
      <c r="A282" s="39"/>
      <c r="B282" s="8"/>
      <c r="C282" s="81"/>
      <c r="D282" s="38"/>
      <c r="E282" s="38"/>
      <c r="F282" s="39"/>
      <c r="G282" s="39"/>
      <c r="H282" s="39"/>
      <c r="I282" s="39"/>
      <c r="J282" s="8"/>
      <c r="K282" s="39"/>
      <c r="L282" s="39"/>
      <c r="M282" s="39"/>
      <c r="N282" s="39"/>
      <c r="O282" s="39"/>
      <c r="P282" s="39"/>
      <c r="Q282" s="40"/>
      <c r="R282" s="8"/>
      <c r="S282" s="39"/>
      <c r="T282" s="39"/>
      <c r="U282" s="39"/>
      <c r="V282" s="39"/>
      <c r="W282" s="40"/>
      <c r="X282" s="40"/>
    </row>
    <row r="283" spans="1:24" ht="15.75" customHeight="1">
      <c r="A283" s="39"/>
      <c r="B283" s="8"/>
      <c r="C283" s="81"/>
      <c r="D283" s="38"/>
      <c r="E283" s="38"/>
      <c r="F283" s="39"/>
      <c r="G283" s="39"/>
      <c r="H283" s="39"/>
      <c r="I283" s="39"/>
      <c r="J283" s="8"/>
      <c r="K283" s="39"/>
      <c r="L283" s="39"/>
      <c r="M283" s="39"/>
      <c r="N283" s="39"/>
      <c r="O283" s="39"/>
      <c r="P283" s="39"/>
      <c r="Q283" s="40"/>
      <c r="R283" s="8"/>
      <c r="S283" s="39"/>
      <c r="T283" s="39"/>
      <c r="U283" s="39"/>
      <c r="V283" s="39"/>
      <c r="W283" s="40"/>
      <c r="X283" s="40"/>
    </row>
    <row r="284" spans="1:24" ht="15.75" customHeight="1">
      <c r="A284" s="39"/>
      <c r="B284" s="8"/>
      <c r="C284" s="81"/>
      <c r="D284" s="38"/>
      <c r="E284" s="38"/>
      <c r="F284" s="39"/>
      <c r="G284" s="39"/>
      <c r="H284" s="39"/>
      <c r="I284" s="39"/>
      <c r="J284" s="8"/>
      <c r="K284" s="39"/>
      <c r="L284" s="39"/>
      <c r="M284" s="39"/>
      <c r="N284" s="39"/>
      <c r="O284" s="39"/>
      <c r="P284" s="39"/>
      <c r="Q284" s="40"/>
      <c r="R284" s="8"/>
      <c r="S284" s="39"/>
      <c r="T284" s="39"/>
      <c r="U284" s="39"/>
      <c r="V284" s="39"/>
      <c r="W284" s="40"/>
      <c r="X284" s="40"/>
    </row>
    <row r="285" spans="1:24" ht="15.75" customHeight="1">
      <c r="A285" s="39"/>
      <c r="B285" s="8"/>
      <c r="C285" s="81"/>
      <c r="D285" s="38"/>
      <c r="E285" s="38"/>
      <c r="F285" s="39"/>
      <c r="G285" s="39"/>
      <c r="H285" s="39"/>
      <c r="I285" s="39"/>
      <c r="J285" s="8"/>
      <c r="K285" s="39"/>
      <c r="L285" s="39"/>
      <c r="M285" s="39"/>
      <c r="N285" s="39"/>
      <c r="O285" s="39"/>
      <c r="P285" s="39"/>
      <c r="Q285" s="40"/>
      <c r="R285" s="8"/>
      <c r="S285" s="39"/>
      <c r="T285" s="39"/>
      <c r="U285" s="39"/>
      <c r="V285" s="39"/>
      <c r="W285" s="40"/>
      <c r="X285" s="40"/>
    </row>
    <row r="286" spans="1:24" ht="15.75" customHeight="1">
      <c r="A286" s="39"/>
      <c r="B286" s="8"/>
      <c r="C286" s="81"/>
      <c r="D286" s="38"/>
      <c r="E286" s="38"/>
      <c r="F286" s="39"/>
      <c r="G286" s="39"/>
      <c r="H286" s="39"/>
      <c r="I286" s="39"/>
      <c r="J286" s="8"/>
      <c r="K286" s="39"/>
      <c r="L286" s="39"/>
      <c r="M286" s="39"/>
      <c r="N286" s="39"/>
      <c r="O286" s="39"/>
      <c r="P286" s="39"/>
      <c r="Q286" s="40"/>
      <c r="R286" s="8"/>
      <c r="S286" s="39"/>
      <c r="T286" s="39"/>
      <c r="U286" s="39"/>
      <c r="V286" s="39"/>
      <c r="W286" s="40"/>
      <c r="X286" s="40"/>
    </row>
    <row r="287" spans="1:24" ht="15.75" customHeight="1">
      <c r="A287" s="39"/>
      <c r="B287" s="8"/>
      <c r="C287" s="81"/>
      <c r="D287" s="38"/>
      <c r="E287" s="38"/>
      <c r="F287" s="39"/>
      <c r="G287" s="39"/>
      <c r="H287" s="39"/>
      <c r="I287" s="39"/>
      <c r="J287" s="8"/>
      <c r="K287" s="39"/>
      <c r="L287" s="39"/>
      <c r="M287" s="39"/>
      <c r="N287" s="39"/>
      <c r="O287" s="39"/>
      <c r="P287" s="39"/>
      <c r="Q287" s="40"/>
      <c r="R287" s="8"/>
      <c r="S287" s="39"/>
      <c r="T287" s="39"/>
      <c r="U287" s="39"/>
      <c r="V287" s="39"/>
      <c r="W287" s="40"/>
      <c r="X287" s="40"/>
    </row>
    <row r="288" spans="1:24" ht="15.75" customHeight="1">
      <c r="A288" s="39"/>
      <c r="B288" s="8"/>
      <c r="C288" s="81"/>
      <c r="D288" s="38"/>
      <c r="E288" s="38"/>
      <c r="F288" s="39"/>
      <c r="G288" s="39"/>
      <c r="H288" s="39"/>
      <c r="I288" s="39"/>
      <c r="J288" s="8"/>
      <c r="K288" s="39"/>
      <c r="L288" s="39"/>
      <c r="M288" s="39"/>
      <c r="N288" s="39"/>
      <c r="O288" s="39"/>
      <c r="P288" s="39"/>
      <c r="Q288" s="40"/>
      <c r="R288" s="8"/>
      <c r="S288" s="39"/>
      <c r="T288" s="39"/>
      <c r="U288" s="39"/>
      <c r="V288" s="39"/>
      <c r="W288" s="40"/>
      <c r="X288" s="40"/>
    </row>
    <row r="289" spans="1:24" ht="15.75" customHeight="1">
      <c r="A289" s="39"/>
      <c r="B289" s="8"/>
      <c r="C289" s="81"/>
      <c r="D289" s="38"/>
      <c r="E289" s="38"/>
      <c r="F289" s="39"/>
      <c r="G289" s="39"/>
      <c r="H289" s="39"/>
      <c r="I289" s="39"/>
      <c r="J289" s="8"/>
      <c r="K289" s="39"/>
      <c r="L289" s="39"/>
      <c r="M289" s="39"/>
      <c r="N289" s="39"/>
      <c r="O289" s="39"/>
      <c r="P289" s="39"/>
      <c r="Q289" s="40"/>
      <c r="R289" s="8"/>
      <c r="S289" s="39"/>
      <c r="T289" s="39"/>
      <c r="U289" s="39"/>
      <c r="V289" s="39"/>
      <c r="W289" s="40"/>
      <c r="X289" s="40"/>
    </row>
    <row r="290" spans="1:24" ht="15.75" customHeight="1">
      <c r="A290" s="39"/>
      <c r="B290" s="8"/>
      <c r="C290" s="81"/>
      <c r="D290" s="38"/>
      <c r="E290" s="38"/>
      <c r="F290" s="39"/>
      <c r="G290" s="39"/>
      <c r="H290" s="39"/>
      <c r="I290" s="39"/>
      <c r="J290" s="8"/>
      <c r="K290" s="39"/>
      <c r="L290" s="39"/>
      <c r="M290" s="39"/>
      <c r="N290" s="39"/>
      <c r="O290" s="39"/>
      <c r="P290" s="39"/>
      <c r="Q290" s="40"/>
      <c r="R290" s="8"/>
      <c r="S290" s="39"/>
      <c r="T290" s="39"/>
      <c r="U290" s="39"/>
      <c r="V290" s="39"/>
      <c r="W290" s="40"/>
      <c r="X290" s="40"/>
    </row>
    <row r="291" spans="1:24" ht="15.75" customHeight="1">
      <c r="A291" s="39"/>
      <c r="B291" s="8"/>
      <c r="C291" s="81"/>
      <c r="D291" s="38"/>
      <c r="E291" s="38"/>
      <c r="F291" s="39"/>
      <c r="G291" s="39"/>
      <c r="H291" s="39"/>
      <c r="I291" s="39"/>
      <c r="J291" s="8"/>
      <c r="K291" s="39"/>
      <c r="L291" s="39"/>
      <c r="M291" s="39"/>
      <c r="N291" s="39"/>
      <c r="O291" s="39"/>
      <c r="P291" s="39"/>
      <c r="Q291" s="40"/>
      <c r="R291" s="8"/>
      <c r="S291" s="39"/>
      <c r="T291" s="39"/>
      <c r="U291" s="39"/>
      <c r="V291" s="39"/>
      <c r="W291" s="40"/>
      <c r="X291" s="40"/>
    </row>
    <row r="292" spans="1:24" ht="15.75" customHeight="1">
      <c r="A292" s="39"/>
      <c r="B292" s="8"/>
      <c r="C292" s="81"/>
      <c r="D292" s="38"/>
      <c r="E292" s="38"/>
      <c r="F292" s="39"/>
      <c r="G292" s="39"/>
      <c r="H292" s="39"/>
      <c r="I292" s="39"/>
      <c r="J292" s="8"/>
      <c r="K292" s="39"/>
      <c r="L292" s="39"/>
      <c r="M292" s="39"/>
      <c r="N292" s="39"/>
      <c r="O292" s="39"/>
      <c r="P292" s="39"/>
      <c r="Q292" s="40"/>
      <c r="R292" s="8"/>
      <c r="S292" s="39"/>
      <c r="T292" s="39"/>
      <c r="U292" s="39"/>
      <c r="V292" s="39"/>
      <c r="W292" s="40"/>
      <c r="X292" s="40"/>
    </row>
    <row r="293" spans="1:24" ht="15.75" customHeight="1">
      <c r="A293" s="39"/>
      <c r="B293" s="8"/>
      <c r="C293" s="81"/>
      <c r="D293" s="38"/>
      <c r="E293" s="38"/>
      <c r="F293" s="39"/>
      <c r="G293" s="39"/>
      <c r="H293" s="39"/>
      <c r="I293" s="39"/>
      <c r="J293" s="8"/>
      <c r="K293" s="39"/>
      <c r="L293" s="39"/>
      <c r="M293" s="39"/>
      <c r="N293" s="39"/>
      <c r="O293" s="39"/>
      <c r="P293" s="39"/>
      <c r="Q293" s="40"/>
      <c r="R293" s="8"/>
      <c r="S293" s="39"/>
      <c r="T293" s="39"/>
      <c r="U293" s="39"/>
      <c r="V293" s="39"/>
      <c r="W293" s="40"/>
      <c r="X293" s="40"/>
    </row>
    <row r="294" spans="1:24" ht="15.75" customHeight="1">
      <c r="A294" s="39"/>
      <c r="B294" s="8"/>
      <c r="C294" s="81"/>
      <c r="D294" s="38"/>
      <c r="E294" s="38"/>
      <c r="F294" s="39"/>
      <c r="G294" s="39"/>
      <c r="H294" s="39"/>
      <c r="I294" s="39"/>
      <c r="J294" s="8"/>
      <c r="K294" s="39"/>
      <c r="L294" s="39"/>
      <c r="M294" s="39"/>
      <c r="N294" s="39"/>
      <c r="O294" s="39"/>
      <c r="P294" s="39"/>
      <c r="Q294" s="40"/>
      <c r="R294" s="8"/>
      <c r="S294" s="39"/>
      <c r="T294" s="39"/>
      <c r="U294" s="39"/>
      <c r="V294" s="39"/>
      <c r="W294" s="40"/>
      <c r="X294" s="40"/>
    </row>
    <row r="295" spans="1:24" ht="15.75" customHeight="1">
      <c r="A295" s="39"/>
      <c r="B295" s="8"/>
      <c r="C295" s="81"/>
      <c r="D295" s="38"/>
      <c r="E295" s="38"/>
      <c r="F295" s="39"/>
      <c r="G295" s="39"/>
      <c r="H295" s="39"/>
      <c r="I295" s="39"/>
      <c r="J295" s="8"/>
      <c r="K295" s="39"/>
      <c r="L295" s="39"/>
      <c r="M295" s="39"/>
      <c r="N295" s="39"/>
      <c r="O295" s="39"/>
      <c r="P295" s="39"/>
      <c r="Q295" s="40"/>
      <c r="R295" s="8"/>
      <c r="S295" s="39"/>
      <c r="T295" s="39"/>
      <c r="U295" s="39"/>
      <c r="V295" s="39"/>
      <c r="W295" s="40"/>
      <c r="X295" s="40"/>
    </row>
    <row r="296" spans="1:24" ht="15.75" customHeight="1">
      <c r="A296" s="39"/>
      <c r="B296" s="8"/>
      <c r="C296" s="81"/>
      <c r="D296" s="38"/>
      <c r="E296" s="38"/>
      <c r="F296" s="39"/>
      <c r="G296" s="39"/>
      <c r="H296" s="39"/>
      <c r="I296" s="39"/>
      <c r="J296" s="8"/>
      <c r="K296" s="39"/>
      <c r="L296" s="39"/>
      <c r="M296" s="39"/>
      <c r="N296" s="39"/>
      <c r="O296" s="39"/>
      <c r="P296" s="39"/>
      <c r="Q296" s="40"/>
      <c r="R296" s="8"/>
      <c r="S296" s="39"/>
      <c r="T296" s="39"/>
      <c r="U296" s="39"/>
      <c r="V296" s="39"/>
      <c r="W296" s="40"/>
      <c r="X296" s="40"/>
    </row>
    <row r="297" spans="1:24" ht="15.75" customHeight="1">
      <c r="A297" s="39"/>
      <c r="B297" s="8"/>
      <c r="C297" s="81"/>
      <c r="D297" s="38"/>
      <c r="E297" s="38"/>
      <c r="F297" s="39"/>
      <c r="G297" s="39"/>
      <c r="H297" s="39"/>
      <c r="I297" s="39"/>
      <c r="J297" s="8"/>
      <c r="K297" s="39"/>
      <c r="L297" s="39"/>
      <c r="M297" s="39"/>
      <c r="N297" s="39"/>
      <c r="O297" s="39"/>
      <c r="P297" s="39"/>
      <c r="Q297" s="40"/>
      <c r="R297" s="8"/>
      <c r="S297" s="39"/>
      <c r="T297" s="39"/>
      <c r="U297" s="39"/>
      <c r="V297" s="39"/>
      <c r="W297" s="40"/>
      <c r="X297" s="40"/>
    </row>
    <row r="298" spans="1:24" ht="15.75" customHeight="1">
      <c r="A298" s="39"/>
      <c r="B298" s="8"/>
      <c r="C298" s="81"/>
      <c r="D298" s="38"/>
      <c r="E298" s="38"/>
      <c r="F298" s="39"/>
      <c r="G298" s="39"/>
      <c r="H298" s="39"/>
      <c r="I298" s="39"/>
      <c r="J298" s="8"/>
      <c r="K298" s="39"/>
      <c r="L298" s="39"/>
      <c r="M298" s="39"/>
      <c r="N298" s="39"/>
      <c r="O298" s="39"/>
      <c r="P298" s="39"/>
      <c r="Q298" s="40"/>
      <c r="R298" s="8"/>
      <c r="S298" s="39"/>
      <c r="T298" s="39"/>
      <c r="U298" s="39"/>
      <c r="V298" s="39"/>
      <c r="W298" s="40"/>
      <c r="X298" s="40"/>
    </row>
    <row r="299" spans="1:24" ht="15.75" customHeight="1">
      <c r="A299" s="39"/>
      <c r="B299" s="8"/>
      <c r="C299" s="81"/>
      <c r="D299" s="38"/>
      <c r="E299" s="38"/>
      <c r="F299" s="39"/>
      <c r="G299" s="39"/>
      <c r="H299" s="39"/>
      <c r="I299" s="39"/>
      <c r="J299" s="8"/>
      <c r="K299" s="39"/>
      <c r="L299" s="39"/>
      <c r="M299" s="39"/>
      <c r="N299" s="39"/>
      <c r="O299" s="39"/>
      <c r="P299" s="39"/>
      <c r="Q299" s="40"/>
      <c r="R299" s="8"/>
      <c r="S299" s="39"/>
      <c r="T299" s="39"/>
      <c r="U299" s="39"/>
      <c r="V299" s="39"/>
      <c r="W299" s="40"/>
      <c r="X299" s="40"/>
    </row>
    <row r="300" spans="1:24" ht="15.75" customHeight="1">
      <c r="A300" s="39"/>
      <c r="B300" s="8"/>
      <c r="C300" s="81"/>
      <c r="D300" s="38"/>
      <c r="E300" s="38"/>
      <c r="F300" s="39"/>
      <c r="G300" s="39"/>
      <c r="H300" s="39"/>
      <c r="I300" s="39"/>
      <c r="J300" s="8"/>
      <c r="K300" s="39"/>
      <c r="L300" s="39"/>
      <c r="M300" s="39"/>
      <c r="N300" s="39"/>
      <c r="O300" s="39"/>
      <c r="P300" s="39"/>
      <c r="Q300" s="40"/>
      <c r="R300" s="8"/>
      <c r="S300" s="39"/>
      <c r="T300" s="39"/>
      <c r="U300" s="39"/>
      <c r="V300" s="39"/>
      <c r="W300" s="40"/>
      <c r="X300" s="40"/>
    </row>
    <row r="301" spans="1:24" ht="15.75" customHeight="1">
      <c r="A301" s="39"/>
      <c r="B301" s="8"/>
      <c r="C301" s="81"/>
      <c r="D301" s="38"/>
      <c r="E301" s="38"/>
      <c r="F301" s="39"/>
      <c r="G301" s="39"/>
      <c r="H301" s="39"/>
      <c r="I301" s="39"/>
      <c r="J301" s="8"/>
      <c r="K301" s="39"/>
      <c r="L301" s="39"/>
      <c r="M301" s="39"/>
      <c r="N301" s="39"/>
      <c r="O301" s="39"/>
      <c r="P301" s="39"/>
      <c r="Q301" s="40"/>
      <c r="R301" s="8"/>
      <c r="S301" s="39"/>
      <c r="T301" s="39"/>
      <c r="U301" s="39"/>
      <c r="V301" s="39"/>
      <c r="W301" s="40"/>
      <c r="X301" s="40"/>
    </row>
    <row r="302" spans="1:24" ht="15.75" customHeight="1">
      <c r="A302" s="39"/>
      <c r="B302" s="8"/>
      <c r="C302" s="81"/>
      <c r="D302" s="38"/>
      <c r="E302" s="38"/>
      <c r="F302" s="39"/>
      <c r="G302" s="39"/>
      <c r="H302" s="39"/>
      <c r="I302" s="39"/>
      <c r="J302" s="8"/>
      <c r="K302" s="39"/>
      <c r="L302" s="39"/>
      <c r="M302" s="39"/>
      <c r="N302" s="39"/>
      <c r="O302" s="39"/>
      <c r="P302" s="39"/>
      <c r="Q302" s="40"/>
      <c r="R302" s="8"/>
      <c r="S302" s="39"/>
      <c r="T302" s="39"/>
      <c r="U302" s="39"/>
      <c r="V302" s="39"/>
      <c r="W302" s="40"/>
      <c r="X302" s="40"/>
    </row>
    <row r="303" spans="1:24" ht="15.75" customHeight="1">
      <c r="A303" s="39"/>
      <c r="B303" s="8"/>
      <c r="C303" s="81"/>
      <c r="D303" s="38"/>
      <c r="E303" s="38"/>
      <c r="F303" s="39"/>
      <c r="G303" s="39"/>
      <c r="H303" s="39"/>
      <c r="I303" s="39"/>
      <c r="J303" s="8"/>
      <c r="K303" s="39"/>
      <c r="L303" s="39"/>
      <c r="M303" s="39"/>
      <c r="N303" s="39"/>
      <c r="O303" s="39"/>
      <c r="P303" s="39"/>
      <c r="Q303" s="40"/>
      <c r="R303" s="8"/>
      <c r="S303" s="39"/>
      <c r="T303" s="39"/>
      <c r="U303" s="39"/>
      <c r="V303" s="39"/>
      <c r="W303" s="40"/>
      <c r="X303" s="40"/>
    </row>
    <row r="304" spans="1:24" ht="15.75" customHeight="1">
      <c r="A304" s="39"/>
      <c r="B304" s="8"/>
      <c r="C304" s="81"/>
      <c r="D304" s="38"/>
      <c r="E304" s="38"/>
      <c r="F304" s="39"/>
      <c r="G304" s="39"/>
      <c r="H304" s="39"/>
      <c r="I304" s="39"/>
      <c r="J304" s="8"/>
      <c r="K304" s="39"/>
      <c r="L304" s="39"/>
      <c r="M304" s="39"/>
      <c r="N304" s="39"/>
      <c r="O304" s="39"/>
      <c r="P304" s="39"/>
      <c r="Q304" s="40"/>
      <c r="R304" s="8"/>
      <c r="S304" s="39"/>
      <c r="T304" s="39"/>
      <c r="U304" s="39"/>
      <c r="V304" s="39"/>
      <c r="W304" s="40"/>
      <c r="X304" s="40"/>
    </row>
    <row r="305" spans="1:24" ht="15.75" customHeight="1">
      <c r="A305" s="39"/>
      <c r="B305" s="8"/>
      <c r="C305" s="81"/>
      <c r="D305" s="38"/>
      <c r="E305" s="38"/>
      <c r="F305" s="39"/>
      <c r="G305" s="39"/>
      <c r="H305" s="39"/>
      <c r="I305" s="39"/>
      <c r="J305" s="8"/>
      <c r="K305" s="39"/>
      <c r="L305" s="39"/>
      <c r="M305" s="39"/>
      <c r="N305" s="39"/>
      <c r="O305" s="39"/>
      <c r="P305" s="39"/>
      <c r="Q305" s="40"/>
      <c r="R305" s="8"/>
      <c r="S305" s="39"/>
      <c r="T305" s="39"/>
      <c r="U305" s="39"/>
      <c r="V305" s="39"/>
      <c r="W305" s="40"/>
      <c r="X305" s="40"/>
    </row>
    <row r="306" spans="1:24" ht="15.75" customHeight="1">
      <c r="A306" s="39"/>
      <c r="B306" s="8"/>
      <c r="C306" s="81"/>
      <c r="D306" s="38"/>
      <c r="E306" s="38"/>
      <c r="F306" s="39"/>
      <c r="G306" s="39"/>
      <c r="H306" s="39"/>
      <c r="I306" s="39"/>
      <c r="J306" s="8"/>
      <c r="K306" s="39"/>
      <c r="L306" s="39"/>
      <c r="M306" s="39"/>
      <c r="N306" s="39"/>
      <c r="O306" s="39"/>
      <c r="P306" s="39"/>
      <c r="Q306" s="40"/>
      <c r="R306" s="8"/>
      <c r="S306" s="39"/>
      <c r="T306" s="39"/>
      <c r="U306" s="39"/>
      <c r="V306" s="39"/>
      <c r="W306" s="40"/>
      <c r="X306" s="40"/>
    </row>
    <row r="307" spans="1:24" ht="15.75" customHeight="1">
      <c r="A307" s="39"/>
      <c r="B307" s="8"/>
      <c r="C307" s="81"/>
      <c r="D307" s="38"/>
      <c r="E307" s="38"/>
      <c r="F307" s="39"/>
      <c r="G307" s="39"/>
      <c r="H307" s="39"/>
      <c r="I307" s="39"/>
      <c r="J307" s="8"/>
      <c r="K307" s="39"/>
      <c r="L307" s="39"/>
      <c r="M307" s="39"/>
      <c r="N307" s="39"/>
      <c r="O307" s="39"/>
      <c r="P307" s="39"/>
      <c r="Q307" s="40"/>
      <c r="R307" s="8"/>
      <c r="S307" s="39"/>
      <c r="T307" s="39"/>
      <c r="U307" s="39"/>
      <c r="V307" s="39"/>
      <c r="W307" s="40"/>
      <c r="X307" s="40"/>
    </row>
    <row r="308" spans="1:24" ht="15.75" customHeight="1">
      <c r="A308" s="39"/>
      <c r="B308" s="8"/>
      <c r="C308" s="81"/>
      <c r="D308" s="38"/>
      <c r="E308" s="38"/>
      <c r="F308" s="39"/>
      <c r="G308" s="39"/>
      <c r="H308" s="39"/>
      <c r="I308" s="39"/>
      <c r="J308" s="8"/>
      <c r="K308" s="39"/>
      <c r="L308" s="39"/>
      <c r="M308" s="39"/>
      <c r="N308" s="39"/>
      <c r="O308" s="39"/>
      <c r="P308" s="39"/>
      <c r="Q308" s="40"/>
      <c r="R308" s="8"/>
      <c r="S308" s="39"/>
      <c r="T308" s="39"/>
      <c r="U308" s="39"/>
      <c r="V308" s="39"/>
      <c r="W308" s="40"/>
      <c r="X308" s="40"/>
    </row>
    <row r="309" spans="1:24" ht="15.75" customHeight="1">
      <c r="A309" s="39"/>
      <c r="B309" s="8"/>
      <c r="C309" s="81"/>
      <c r="D309" s="38"/>
      <c r="E309" s="38"/>
      <c r="F309" s="39"/>
      <c r="G309" s="39"/>
      <c r="H309" s="39"/>
      <c r="I309" s="39"/>
      <c r="J309" s="8"/>
      <c r="K309" s="39"/>
      <c r="L309" s="39"/>
      <c r="M309" s="39"/>
      <c r="N309" s="39"/>
      <c r="O309" s="39"/>
      <c r="P309" s="39"/>
      <c r="Q309" s="40"/>
      <c r="R309" s="8"/>
      <c r="S309" s="39"/>
      <c r="T309" s="39"/>
      <c r="U309" s="39"/>
      <c r="V309" s="39"/>
      <c r="W309" s="40"/>
      <c r="X309" s="40"/>
    </row>
    <row r="310" spans="1:24" ht="15.75" customHeight="1">
      <c r="A310" s="39"/>
      <c r="B310" s="8"/>
      <c r="C310" s="81"/>
      <c r="D310" s="38"/>
      <c r="E310" s="38"/>
      <c r="F310" s="39"/>
      <c r="G310" s="39"/>
      <c r="H310" s="39"/>
      <c r="I310" s="39"/>
      <c r="J310" s="8"/>
      <c r="K310" s="39"/>
      <c r="L310" s="39"/>
      <c r="M310" s="39"/>
      <c r="N310" s="39"/>
      <c r="O310" s="39"/>
      <c r="P310" s="39"/>
      <c r="Q310" s="40"/>
      <c r="R310" s="8"/>
      <c r="S310" s="39"/>
      <c r="T310" s="39"/>
      <c r="U310" s="39"/>
      <c r="V310" s="39"/>
      <c r="W310" s="40"/>
      <c r="X310" s="40"/>
    </row>
    <row r="311" spans="1:24" ht="15.75" customHeight="1">
      <c r="A311" s="39"/>
      <c r="B311" s="8"/>
      <c r="C311" s="81"/>
      <c r="D311" s="38"/>
      <c r="E311" s="38"/>
      <c r="F311" s="39"/>
      <c r="G311" s="39"/>
      <c r="H311" s="39"/>
      <c r="I311" s="39"/>
      <c r="J311" s="8"/>
      <c r="K311" s="39"/>
      <c r="L311" s="39"/>
      <c r="M311" s="39"/>
      <c r="N311" s="39"/>
      <c r="O311" s="39"/>
      <c r="P311" s="39"/>
      <c r="Q311" s="40"/>
      <c r="R311" s="8"/>
      <c r="S311" s="39"/>
      <c r="T311" s="39"/>
      <c r="U311" s="39"/>
      <c r="V311" s="39"/>
      <c r="W311" s="40"/>
      <c r="X311" s="40"/>
    </row>
    <row r="312" spans="1:24" ht="15.75" customHeight="1">
      <c r="A312" s="39"/>
      <c r="B312" s="8"/>
      <c r="C312" s="81"/>
      <c r="D312" s="38"/>
      <c r="E312" s="38"/>
      <c r="F312" s="39"/>
      <c r="G312" s="39"/>
      <c r="H312" s="39"/>
      <c r="I312" s="39"/>
      <c r="J312" s="8"/>
      <c r="K312" s="39"/>
      <c r="L312" s="39"/>
      <c r="M312" s="39"/>
      <c r="N312" s="39"/>
      <c r="O312" s="39"/>
      <c r="P312" s="39"/>
      <c r="Q312" s="40"/>
      <c r="R312" s="8"/>
      <c r="S312" s="39"/>
      <c r="T312" s="39"/>
      <c r="U312" s="39"/>
      <c r="V312" s="39"/>
      <c r="W312" s="40"/>
      <c r="X312" s="40"/>
    </row>
    <row r="313" spans="1:24" ht="15.75" customHeight="1">
      <c r="A313" s="39"/>
      <c r="B313" s="8"/>
      <c r="C313" s="81"/>
      <c r="D313" s="38"/>
      <c r="E313" s="38"/>
      <c r="F313" s="39"/>
      <c r="G313" s="39"/>
      <c r="H313" s="39"/>
      <c r="I313" s="39"/>
      <c r="J313" s="8"/>
      <c r="K313" s="39"/>
      <c r="L313" s="39"/>
      <c r="M313" s="39"/>
      <c r="N313" s="39"/>
      <c r="O313" s="39"/>
      <c r="P313" s="39"/>
      <c r="Q313" s="40"/>
      <c r="R313" s="8"/>
      <c r="S313" s="39"/>
      <c r="T313" s="39"/>
      <c r="U313" s="39"/>
      <c r="V313" s="39"/>
      <c r="W313" s="40"/>
      <c r="X313" s="40"/>
    </row>
    <row r="314" spans="1:24" ht="15.75" customHeight="1">
      <c r="A314" s="39"/>
      <c r="B314" s="8"/>
      <c r="C314" s="81"/>
      <c r="D314" s="38"/>
      <c r="E314" s="38"/>
      <c r="F314" s="39"/>
      <c r="G314" s="39"/>
      <c r="H314" s="39"/>
      <c r="I314" s="39"/>
      <c r="J314" s="8"/>
      <c r="K314" s="39"/>
      <c r="L314" s="39"/>
      <c r="M314" s="39"/>
      <c r="N314" s="39"/>
      <c r="O314" s="39"/>
      <c r="P314" s="39"/>
      <c r="Q314" s="40"/>
      <c r="R314" s="8"/>
      <c r="S314" s="39"/>
      <c r="T314" s="39"/>
      <c r="U314" s="39"/>
      <c r="V314" s="39"/>
      <c r="W314" s="40"/>
      <c r="X314" s="40"/>
    </row>
    <row r="315" spans="1:24" ht="15.75" customHeight="1">
      <c r="A315" s="39"/>
      <c r="B315" s="8"/>
      <c r="C315" s="81"/>
      <c r="D315" s="38"/>
      <c r="E315" s="38"/>
      <c r="F315" s="39"/>
      <c r="G315" s="39"/>
      <c r="H315" s="39"/>
      <c r="I315" s="39"/>
      <c r="J315" s="8"/>
      <c r="K315" s="39"/>
      <c r="L315" s="39"/>
      <c r="M315" s="39"/>
      <c r="N315" s="39"/>
      <c r="O315" s="39"/>
      <c r="P315" s="39"/>
      <c r="Q315" s="40"/>
      <c r="R315" s="8"/>
      <c r="S315" s="39"/>
      <c r="T315" s="39"/>
      <c r="U315" s="39"/>
      <c r="V315" s="39"/>
      <c r="W315" s="40"/>
      <c r="X315" s="40"/>
    </row>
    <row r="316" spans="1:24" ht="15.75" customHeight="1">
      <c r="A316" s="39"/>
      <c r="B316" s="8"/>
      <c r="C316" s="81"/>
      <c r="D316" s="38"/>
      <c r="E316" s="38"/>
      <c r="F316" s="39"/>
      <c r="G316" s="39"/>
      <c r="H316" s="39"/>
      <c r="I316" s="39"/>
      <c r="J316" s="8"/>
      <c r="K316" s="39"/>
      <c r="L316" s="39"/>
      <c r="M316" s="39"/>
      <c r="N316" s="39"/>
      <c r="O316" s="39"/>
      <c r="P316" s="39"/>
      <c r="Q316" s="40"/>
      <c r="R316" s="8"/>
      <c r="S316" s="39"/>
      <c r="T316" s="39"/>
      <c r="U316" s="39"/>
      <c r="V316" s="39"/>
      <c r="W316" s="40"/>
      <c r="X316" s="40"/>
    </row>
    <row r="317" spans="1:24" ht="15.75" customHeight="1">
      <c r="A317" s="39"/>
      <c r="B317" s="8"/>
      <c r="C317" s="81"/>
      <c r="D317" s="38"/>
      <c r="E317" s="38"/>
      <c r="F317" s="39"/>
      <c r="G317" s="39"/>
      <c r="H317" s="39"/>
      <c r="I317" s="39"/>
      <c r="J317" s="8"/>
      <c r="K317" s="39"/>
      <c r="L317" s="39"/>
      <c r="M317" s="39"/>
      <c r="N317" s="39"/>
      <c r="O317" s="39"/>
      <c r="P317" s="39"/>
      <c r="Q317" s="40"/>
      <c r="R317" s="8"/>
      <c r="S317" s="39"/>
      <c r="T317" s="39"/>
      <c r="U317" s="39"/>
      <c r="V317" s="39"/>
      <c r="W317" s="40"/>
      <c r="X317" s="40"/>
    </row>
    <row r="318" spans="1:24" ht="15.75" customHeight="1">
      <c r="A318" s="39"/>
      <c r="B318" s="8"/>
      <c r="C318" s="81"/>
      <c r="D318" s="38"/>
      <c r="E318" s="38"/>
      <c r="F318" s="39"/>
      <c r="G318" s="39"/>
      <c r="H318" s="39"/>
      <c r="I318" s="39"/>
      <c r="J318" s="8"/>
      <c r="K318" s="39"/>
      <c r="L318" s="39"/>
      <c r="M318" s="39"/>
      <c r="N318" s="39"/>
      <c r="O318" s="39"/>
      <c r="P318" s="39"/>
      <c r="Q318" s="40"/>
      <c r="R318" s="8"/>
      <c r="S318" s="39"/>
      <c r="T318" s="39"/>
      <c r="U318" s="39"/>
      <c r="V318" s="39"/>
      <c r="W318" s="40"/>
      <c r="X318" s="40"/>
    </row>
    <row r="319" spans="1:24" ht="15.75" customHeight="1">
      <c r="A319" s="39"/>
      <c r="B319" s="8"/>
      <c r="C319" s="81"/>
      <c r="D319" s="38"/>
      <c r="E319" s="38"/>
      <c r="F319" s="39"/>
      <c r="G319" s="39"/>
      <c r="H319" s="39"/>
      <c r="I319" s="39"/>
      <c r="J319" s="8"/>
      <c r="K319" s="39"/>
      <c r="L319" s="39"/>
      <c r="M319" s="39"/>
      <c r="N319" s="39"/>
      <c r="O319" s="39"/>
      <c r="P319" s="39"/>
      <c r="Q319" s="40"/>
      <c r="R319" s="8"/>
      <c r="S319" s="39"/>
      <c r="T319" s="39"/>
      <c r="U319" s="39"/>
      <c r="V319" s="39"/>
      <c r="W319" s="40"/>
      <c r="X319" s="40"/>
    </row>
    <row r="320" spans="1:24" ht="15.75" customHeight="1">
      <c r="A320" s="39"/>
      <c r="B320" s="8"/>
      <c r="C320" s="81"/>
      <c r="D320" s="38"/>
      <c r="E320" s="38"/>
      <c r="F320" s="39"/>
      <c r="G320" s="39"/>
      <c r="H320" s="39"/>
      <c r="I320" s="39"/>
      <c r="J320" s="8"/>
      <c r="K320" s="39"/>
      <c r="L320" s="39"/>
      <c r="M320" s="39"/>
      <c r="N320" s="39"/>
      <c r="O320" s="39"/>
      <c r="P320" s="39"/>
      <c r="Q320" s="40"/>
      <c r="R320" s="8"/>
      <c r="S320" s="39"/>
      <c r="T320" s="39"/>
      <c r="U320" s="39"/>
      <c r="V320" s="39"/>
      <c r="W320" s="40"/>
      <c r="X320" s="40"/>
    </row>
    <row r="321" spans="1:24" ht="15.75" customHeight="1">
      <c r="A321" s="39"/>
      <c r="B321" s="8"/>
      <c r="C321" s="81"/>
      <c r="D321" s="38"/>
      <c r="E321" s="38"/>
      <c r="F321" s="39"/>
      <c r="G321" s="39"/>
      <c r="H321" s="39"/>
      <c r="I321" s="39"/>
      <c r="J321" s="8"/>
      <c r="K321" s="39"/>
      <c r="L321" s="39"/>
      <c r="M321" s="39"/>
      <c r="N321" s="39"/>
      <c r="O321" s="39"/>
      <c r="P321" s="39"/>
      <c r="Q321" s="40"/>
      <c r="R321" s="8"/>
      <c r="S321" s="39"/>
      <c r="T321" s="39"/>
      <c r="U321" s="39"/>
      <c r="V321" s="39"/>
      <c r="W321" s="40"/>
      <c r="X321" s="40"/>
    </row>
    <row r="322" spans="1:24" ht="15.75" customHeight="1">
      <c r="A322" s="39"/>
      <c r="B322" s="8"/>
      <c r="C322" s="81"/>
      <c r="D322" s="38"/>
      <c r="E322" s="38"/>
      <c r="F322" s="39"/>
      <c r="G322" s="39"/>
      <c r="H322" s="39"/>
      <c r="I322" s="39"/>
      <c r="J322" s="8"/>
      <c r="K322" s="39"/>
      <c r="L322" s="39"/>
      <c r="M322" s="39"/>
      <c r="N322" s="39"/>
      <c r="O322" s="39"/>
      <c r="P322" s="39"/>
      <c r="Q322" s="40"/>
      <c r="R322" s="8"/>
      <c r="S322" s="39"/>
      <c r="T322" s="39"/>
      <c r="U322" s="39"/>
      <c r="V322" s="39"/>
      <c r="W322" s="40"/>
      <c r="X322" s="40"/>
    </row>
    <row r="323" spans="1:24" ht="15.75" customHeight="1">
      <c r="A323" s="39"/>
      <c r="B323" s="8"/>
      <c r="C323" s="81"/>
      <c r="D323" s="38"/>
      <c r="E323" s="38"/>
      <c r="F323" s="39"/>
      <c r="G323" s="39"/>
      <c r="H323" s="39"/>
      <c r="I323" s="39"/>
      <c r="J323" s="8"/>
      <c r="K323" s="39"/>
      <c r="L323" s="39"/>
      <c r="M323" s="39"/>
      <c r="N323" s="39"/>
      <c r="O323" s="39"/>
      <c r="P323" s="39"/>
      <c r="Q323" s="40"/>
      <c r="R323" s="8"/>
      <c r="S323" s="39"/>
      <c r="T323" s="39"/>
      <c r="U323" s="39"/>
      <c r="V323" s="39"/>
      <c r="W323" s="40"/>
      <c r="X323" s="40"/>
    </row>
    <row r="324" spans="1:24" ht="15.75" customHeight="1">
      <c r="A324" s="39"/>
      <c r="B324" s="8"/>
      <c r="C324" s="81"/>
      <c r="D324" s="38"/>
      <c r="E324" s="38"/>
      <c r="F324" s="39"/>
      <c r="G324" s="39"/>
      <c r="H324" s="39"/>
      <c r="I324" s="39"/>
      <c r="J324" s="8"/>
      <c r="K324" s="39"/>
      <c r="L324" s="39"/>
      <c r="M324" s="39"/>
      <c r="N324" s="39"/>
      <c r="O324" s="39"/>
      <c r="P324" s="39"/>
      <c r="Q324" s="40"/>
      <c r="R324" s="8"/>
      <c r="S324" s="39"/>
      <c r="T324" s="39"/>
      <c r="U324" s="39"/>
      <c r="V324" s="39"/>
      <c r="W324" s="40"/>
      <c r="X324" s="40"/>
    </row>
    <row r="325" spans="1:24" ht="15.75" customHeight="1">
      <c r="A325" s="39"/>
      <c r="B325" s="8"/>
      <c r="C325" s="81"/>
      <c r="D325" s="38"/>
      <c r="E325" s="38"/>
      <c r="F325" s="39"/>
      <c r="G325" s="39"/>
      <c r="H325" s="39"/>
      <c r="I325" s="39"/>
      <c r="J325" s="8"/>
      <c r="K325" s="39"/>
      <c r="L325" s="39"/>
      <c r="M325" s="39"/>
      <c r="N325" s="39"/>
      <c r="O325" s="39"/>
      <c r="P325" s="39"/>
      <c r="Q325" s="40"/>
      <c r="R325" s="8"/>
      <c r="S325" s="39"/>
      <c r="T325" s="39"/>
      <c r="U325" s="39"/>
      <c r="V325" s="39"/>
      <c r="W325" s="40"/>
      <c r="X325" s="40"/>
    </row>
    <row r="326" spans="1:24" ht="15.75" customHeight="1">
      <c r="A326" s="39"/>
      <c r="B326" s="8"/>
      <c r="C326" s="81"/>
      <c r="D326" s="38"/>
      <c r="E326" s="38"/>
      <c r="F326" s="39"/>
      <c r="G326" s="39"/>
      <c r="H326" s="39"/>
      <c r="I326" s="39"/>
      <c r="J326" s="8"/>
      <c r="K326" s="39"/>
      <c r="L326" s="39"/>
      <c r="M326" s="39"/>
      <c r="N326" s="39"/>
      <c r="O326" s="39"/>
      <c r="P326" s="39"/>
      <c r="Q326" s="40"/>
      <c r="R326" s="8"/>
      <c r="S326" s="39"/>
      <c r="T326" s="39"/>
      <c r="U326" s="39"/>
      <c r="V326" s="39"/>
      <c r="W326" s="40"/>
      <c r="X326" s="40"/>
    </row>
    <row r="327" spans="1:24" ht="15.75" customHeight="1">
      <c r="A327" s="39"/>
      <c r="B327" s="8"/>
      <c r="C327" s="81"/>
      <c r="D327" s="38"/>
      <c r="E327" s="38"/>
      <c r="F327" s="39"/>
      <c r="G327" s="39"/>
      <c r="H327" s="39"/>
      <c r="I327" s="39"/>
      <c r="J327" s="8"/>
      <c r="K327" s="39"/>
      <c r="L327" s="39"/>
      <c r="M327" s="39"/>
      <c r="N327" s="39"/>
      <c r="O327" s="39"/>
      <c r="P327" s="39"/>
      <c r="Q327" s="40"/>
      <c r="R327" s="8"/>
      <c r="S327" s="39"/>
      <c r="T327" s="39"/>
      <c r="U327" s="39"/>
      <c r="V327" s="39"/>
      <c r="W327" s="40"/>
      <c r="X327" s="40"/>
    </row>
    <row r="328" spans="1:24" ht="15.75" customHeight="1">
      <c r="A328" s="39"/>
      <c r="B328" s="8"/>
      <c r="C328" s="81"/>
      <c r="D328" s="38"/>
      <c r="E328" s="38"/>
      <c r="F328" s="39"/>
      <c r="G328" s="39"/>
      <c r="H328" s="39"/>
      <c r="I328" s="39"/>
      <c r="J328" s="8"/>
      <c r="K328" s="39"/>
      <c r="L328" s="39"/>
      <c r="M328" s="39"/>
      <c r="N328" s="39"/>
      <c r="O328" s="39"/>
      <c r="P328" s="39"/>
      <c r="Q328" s="40"/>
      <c r="R328" s="8"/>
      <c r="S328" s="39"/>
      <c r="T328" s="39"/>
      <c r="U328" s="39"/>
      <c r="V328" s="39"/>
      <c r="W328" s="40"/>
      <c r="X328" s="40"/>
    </row>
    <row r="329" spans="1:24" ht="15.75" customHeight="1">
      <c r="A329" s="39"/>
      <c r="B329" s="8"/>
      <c r="C329" s="81"/>
      <c r="D329" s="38"/>
      <c r="E329" s="38"/>
      <c r="F329" s="39"/>
      <c r="G329" s="39"/>
      <c r="H329" s="39"/>
      <c r="I329" s="39"/>
      <c r="J329" s="8"/>
      <c r="K329" s="39"/>
      <c r="L329" s="39"/>
      <c r="M329" s="39"/>
      <c r="N329" s="39"/>
      <c r="O329" s="39"/>
      <c r="P329" s="39"/>
      <c r="Q329" s="40"/>
      <c r="R329" s="8"/>
      <c r="S329" s="39"/>
      <c r="T329" s="39"/>
      <c r="U329" s="39"/>
      <c r="V329" s="39"/>
      <c r="W329" s="40"/>
      <c r="X329" s="40"/>
    </row>
    <row r="330" spans="1:24" ht="15.75" customHeight="1">
      <c r="A330" s="39"/>
      <c r="B330" s="8"/>
      <c r="C330" s="81"/>
      <c r="D330" s="38"/>
      <c r="E330" s="38"/>
      <c r="F330" s="39"/>
      <c r="G330" s="39"/>
      <c r="H330" s="39"/>
      <c r="I330" s="39"/>
      <c r="J330" s="8"/>
      <c r="K330" s="39"/>
      <c r="L330" s="39"/>
      <c r="M330" s="39"/>
      <c r="N330" s="39"/>
      <c r="O330" s="39"/>
      <c r="P330" s="39"/>
      <c r="Q330" s="40"/>
      <c r="R330" s="8"/>
      <c r="S330" s="39"/>
      <c r="T330" s="39"/>
      <c r="U330" s="39"/>
      <c r="V330" s="39"/>
      <c r="W330" s="40"/>
      <c r="X330" s="40"/>
    </row>
    <row r="331" spans="1:24" ht="15.75" customHeight="1">
      <c r="A331" s="39"/>
      <c r="B331" s="8"/>
      <c r="C331" s="81"/>
      <c r="D331" s="38"/>
      <c r="E331" s="38"/>
      <c r="F331" s="39"/>
      <c r="G331" s="39"/>
      <c r="H331" s="39"/>
      <c r="I331" s="39"/>
      <c r="J331" s="8"/>
      <c r="K331" s="39"/>
      <c r="L331" s="39"/>
      <c r="M331" s="39"/>
      <c r="N331" s="39"/>
      <c r="O331" s="39"/>
      <c r="P331" s="39"/>
      <c r="Q331" s="40"/>
      <c r="R331" s="8"/>
      <c r="S331" s="39"/>
      <c r="T331" s="39"/>
      <c r="U331" s="39"/>
      <c r="V331" s="39"/>
      <c r="W331" s="40"/>
      <c r="X331" s="40"/>
    </row>
    <row r="332" spans="1:24" ht="15.75" customHeight="1">
      <c r="A332" s="39"/>
      <c r="B332" s="8"/>
      <c r="C332" s="81"/>
      <c r="D332" s="38"/>
      <c r="E332" s="38"/>
      <c r="F332" s="39"/>
      <c r="G332" s="39"/>
      <c r="H332" s="39"/>
      <c r="I332" s="39"/>
      <c r="J332" s="8"/>
      <c r="K332" s="39"/>
      <c r="L332" s="39"/>
      <c r="M332" s="39"/>
      <c r="N332" s="39"/>
      <c r="O332" s="39"/>
      <c r="P332" s="39"/>
      <c r="Q332" s="40"/>
      <c r="R332" s="8"/>
      <c r="S332" s="39"/>
      <c r="T332" s="39"/>
      <c r="U332" s="39"/>
      <c r="V332" s="39"/>
      <c r="W332" s="40"/>
      <c r="X332" s="40"/>
    </row>
    <row r="333" spans="1:24" ht="15.75" customHeight="1">
      <c r="A333" s="39"/>
      <c r="B333" s="8"/>
      <c r="C333" s="81"/>
      <c r="D333" s="38"/>
      <c r="E333" s="38"/>
      <c r="F333" s="39"/>
      <c r="G333" s="39"/>
      <c r="H333" s="39"/>
      <c r="I333" s="39"/>
      <c r="J333" s="8"/>
      <c r="K333" s="39"/>
      <c r="L333" s="39"/>
      <c r="M333" s="39"/>
      <c r="N333" s="39"/>
      <c r="O333" s="39"/>
      <c r="P333" s="39"/>
      <c r="Q333" s="40"/>
      <c r="R333" s="8"/>
      <c r="S333" s="39"/>
      <c r="T333" s="39"/>
      <c r="U333" s="39"/>
      <c r="V333" s="39"/>
      <c r="W333" s="40"/>
      <c r="X333" s="40"/>
    </row>
    <row r="334" spans="1:24" ht="15.75" customHeight="1">
      <c r="A334" s="39"/>
      <c r="B334" s="8"/>
      <c r="C334" s="81"/>
      <c r="D334" s="38"/>
      <c r="E334" s="38"/>
      <c r="F334" s="39"/>
      <c r="G334" s="39"/>
      <c r="H334" s="39"/>
      <c r="I334" s="39"/>
      <c r="J334" s="8"/>
      <c r="K334" s="39"/>
      <c r="L334" s="39"/>
      <c r="M334" s="39"/>
      <c r="N334" s="39"/>
      <c r="O334" s="39"/>
      <c r="P334" s="39"/>
      <c r="Q334" s="40"/>
      <c r="R334" s="8"/>
      <c r="S334" s="39"/>
      <c r="T334" s="39"/>
      <c r="U334" s="39"/>
      <c r="V334" s="39"/>
      <c r="W334" s="40"/>
      <c r="X334" s="40"/>
    </row>
    <row r="335" spans="1:24" ht="15.75" customHeight="1">
      <c r="A335" s="39"/>
      <c r="B335" s="8"/>
      <c r="C335" s="81"/>
      <c r="D335" s="38"/>
      <c r="E335" s="38"/>
      <c r="F335" s="39"/>
      <c r="G335" s="39"/>
      <c r="H335" s="39"/>
      <c r="I335" s="39"/>
      <c r="J335" s="8"/>
      <c r="K335" s="39"/>
      <c r="L335" s="39"/>
      <c r="M335" s="39"/>
      <c r="N335" s="39"/>
      <c r="O335" s="39"/>
      <c r="P335" s="39"/>
      <c r="Q335" s="40"/>
      <c r="R335" s="8"/>
      <c r="S335" s="39"/>
      <c r="T335" s="39"/>
      <c r="U335" s="39"/>
      <c r="V335" s="39"/>
      <c r="W335" s="40"/>
      <c r="X335" s="40"/>
    </row>
    <row r="336" spans="1:24" ht="15.75" customHeight="1">
      <c r="A336" s="39"/>
      <c r="B336" s="8"/>
      <c r="C336" s="81"/>
      <c r="D336" s="38"/>
      <c r="E336" s="38"/>
      <c r="F336" s="39"/>
      <c r="G336" s="39"/>
      <c r="H336" s="39"/>
      <c r="I336" s="39"/>
      <c r="J336" s="8"/>
      <c r="K336" s="39"/>
      <c r="L336" s="39"/>
      <c r="M336" s="39"/>
      <c r="N336" s="39"/>
      <c r="O336" s="39"/>
      <c r="P336" s="39"/>
      <c r="Q336" s="40"/>
      <c r="R336" s="8"/>
      <c r="S336" s="39"/>
      <c r="T336" s="39"/>
      <c r="U336" s="39"/>
      <c r="V336" s="39"/>
      <c r="W336" s="40"/>
      <c r="X336" s="40"/>
    </row>
    <row r="337" spans="1:24" ht="15.75" customHeight="1">
      <c r="A337" s="39"/>
      <c r="B337" s="8"/>
      <c r="C337" s="81"/>
      <c r="D337" s="38"/>
      <c r="E337" s="38"/>
      <c r="F337" s="39"/>
      <c r="G337" s="39"/>
      <c r="H337" s="39"/>
      <c r="I337" s="39"/>
      <c r="J337" s="8"/>
      <c r="K337" s="39"/>
      <c r="L337" s="39"/>
      <c r="M337" s="39"/>
      <c r="N337" s="39"/>
      <c r="O337" s="39"/>
      <c r="P337" s="39"/>
      <c r="Q337" s="40"/>
      <c r="R337" s="8"/>
      <c r="S337" s="39"/>
      <c r="T337" s="39"/>
      <c r="U337" s="39"/>
      <c r="V337" s="39"/>
      <c r="W337" s="40"/>
      <c r="X337" s="40"/>
    </row>
    <row r="338" spans="1:24" ht="15.75" customHeight="1">
      <c r="A338" s="39"/>
      <c r="B338" s="8"/>
      <c r="C338" s="81"/>
      <c r="D338" s="38"/>
      <c r="E338" s="38"/>
      <c r="F338" s="39"/>
      <c r="G338" s="39"/>
      <c r="H338" s="39"/>
      <c r="I338" s="39"/>
      <c r="J338" s="8"/>
      <c r="K338" s="39"/>
      <c r="L338" s="39"/>
      <c r="M338" s="39"/>
      <c r="N338" s="39"/>
      <c r="O338" s="39"/>
      <c r="P338" s="39"/>
      <c r="Q338" s="40"/>
      <c r="R338" s="8"/>
      <c r="S338" s="39"/>
      <c r="T338" s="39"/>
      <c r="U338" s="39"/>
      <c r="V338" s="39"/>
      <c r="W338" s="40"/>
      <c r="X338" s="40"/>
    </row>
    <row r="339" spans="1:24" ht="15.75" customHeight="1">
      <c r="A339" s="39"/>
      <c r="B339" s="8"/>
      <c r="C339" s="81"/>
      <c r="D339" s="38"/>
      <c r="E339" s="38"/>
      <c r="F339" s="39"/>
      <c r="G339" s="39"/>
      <c r="H339" s="39"/>
      <c r="I339" s="39"/>
      <c r="J339" s="8"/>
      <c r="K339" s="39"/>
      <c r="L339" s="39"/>
      <c r="M339" s="39"/>
      <c r="N339" s="39"/>
      <c r="O339" s="39"/>
      <c r="P339" s="39"/>
      <c r="Q339" s="40"/>
      <c r="R339" s="8"/>
      <c r="S339" s="39"/>
      <c r="T339" s="39"/>
      <c r="U339" s="39"/>
      <c r="V339" s="39"/>
      <c r="W339" s="40"/>
      <c r="X339" s="40"/>
    </row>
    <row r="340" spans="1:24" ht="15.75" customHeight="1">
      <c r="A340" s="39"/>
      <c r="B340" s="8"/>
      <c r="C340" s="81"/>
      <c r="D340" s="38"/>
      <c r="E340" s="38"/>
      <c r="F340" s="39"/>
      <c r="G340" s="39"/>
      <c r="H340" s="39"/>
      <c r="I340" s="39"/>
      <c r="J340" s="8"/>
      <c r="K340" s="39"/>
      <c r="L340" s="39"/>
      <c r="M340" s="39"/>
      <c r="N340" s="39"/>
      <c r="O340" s="39"/>
      <c r="P340" s="39"/>
      <c r="Q340" s="40"/>
      <c r="R340" s="8"/>
      <c r="S340" s="39"/>
      <c r="T340" s="39"/>
      <c r="U340" s="39"/>
      <c r="V340" s="39"/>
      <c r="W340" s="40"/>
      <c r="X340" s="40"/>
    </row>
    <row r="341" spans="1:24" ht="15.75" customHeight="1">
      <c r="A341" s="39"/>
      <c r="B341" s="8"/>
      <c r="C341" s="81"/>
      <c r="D341" s="38"/>
      <c r="E341" s="38"/>
      <c r="F341" s="39"/>
      <c r="G341" s="39"/>
      <c r="H341" s="39"/>
      <c r="I341" s="39"/>
      <c r="J341" s="8"/>
      <c r="K341" s="39"/>
      <c r="L341" s="39"/>
      <c r="M341" s="39"/>
      <c r="N341" s="39"/>
      <c r="O341" s="39"/>
      <c r="P341" s="39"/>
      <c r="Q341" s="40"/>
      <c r="R341" s="8"/>
      <c r="S341" s="39"/>
      <c r="T341" s="39"/>
      <c r="U341" s="39"/>
      <c r="V341" s="39"/>
      <c r="W341" s="40"/>
      <c r="X341" s="40"/>
    </row>
    <row r="342" spans="1:24" ht="15.75" customHeight="1">
      <c r="A342" s="39"/>
      <c r="B342" s="8"/>
      <c r="C342" s="81"/>
      <c r="D342" s="38"/>
      <c r="E342" s="38"/>
      <c r="F342" s="39"/>
      <c r="G342" s="39"/>
      <c r="H342" s="39"/>
      <c r="I342" s="39"/>
      <c r="J342" s="8"/>
      <c r="K342" s="39"/>
      <c r="L342" s="39"/>
      <c r="M342" s="39"/>
      <c r="N342" s="39"/>
      <c r="O342" s="39"/>
      <c r="P342" s="39"/>
      <c r="Q342" s="40"/>
      <c r="R342" s="8"/>
      <c r="S342" s="39"/>
      <c r="T342" s="39"/>
      <c r="U342" s="39"/>
      <c r="V342" s="39"/>
      <c r="W342" s="40"/>
      <c r="X342" s="40"/>
    </row>
    <row r="343" spans="1:24" ht="15.75" customHeight="1">
      <c r="A343" s="39"/>
      <c r="B343" s="8"/>
      <c r="C343" s="81"/>
      <c r="D343" s="38"/>
      <c r="E343" s="38"/>
      <c r="F343" s="39"/>
      <c r="G343" s="39"/>
      <c r="H343" s="39"/>
      <c r="I343" s="39"/>
      <c r="J343" s="8"/>
      <c r="K343" s="39"/>
      <c r="L343" s="39"/>
      <c r="M343" s="39"/>
      <c r="N343" s="39"/>
      <c r="O343" s="39"/>
      <c r="P343" s="39"/>
      <c r="Q343" s="40"/>
      <c r="R343" s="8"/>
      <c r="S343" s="39"/>
      <c r="T343" s="39"/>
      <c r="U343" s="39"/>
      <c r="V343" s="39"/>
      <c r="W343" s="40"/>
      <c r="X343" s="40"/>
    </row>
    <row r="344" spans="1:24" ht="15.75" customHeight="1">
      <c r="A344" s="39"/>
      <c r="B344" s="8"/>
      <c r="C344" s="81"/>
      <c r="D344" s="38"/>
      <c r="E344" s="38"/>
      <c r="F344" s="39"/>
      <c r="G344" s="39"/>
      <c r="H344" s="39"/>
      <c r="I344" s="39"/>
      <c r="J344" s="8"/>
      <c r="K344" s="39"/>
      <c r="L344" s="39"/>
      <c r="M344" s="39"/>
      <c r="N344" s="39"/>
      <c r="O344" s="39"/>
      <c r="P344" s="39"/>
      <c r="Q344" s="40"/>
      <c r="R344" s="8"/>
      <c r="S344" s="39"/>
      <c r="T344" s="39"/>
      <c r="U344" s="39"/>
      <c r="V344" s="39"/>
      <c r="W344" s="40"/>
      <c r="X344" s="40"/>
    </row>
    <row r="345" spans="1:24" ht="15.75" customHeight="1">
      <c r="A345" s="39"/>
      <c r="B345" s="8"/>
      <c r="C345" s="81"/>
      <c r="D345" s="38"/>
      <c r="E345" s="38"/>
      <c r="F345" s="39"/>
      <c r="G345" s="39"/>
      <c r="H345" s="39"/>
      <c r="I345" s="39"/>
      <c r="J345" s="8"/>
      <c r="K345" s="39"/>
      <c r="L345" s="39"/>
      <c r="M345" s="39"/>
      <c r="N345" s="39"/>
      <c r="O345" s="39"/>
      <c r="P345" s="39"/>
      <c r="Q345" s="40"/>
      <c r="R345" s="8"/>
      <c r="S345" s="39"/>
      <c r="T345" s="39"/>
      <c r="U345" s="39"/>
      <c r="V345" s="39"/>
      <c r="W345" s="40"/>
      <c r="X345" s="40"/>
    </row>
    <row r="346" spans="1:24" ht="15.75" customHeight="1">
      <c r="A346" s="39"/>
      <c r="B346" s="8"/>
      <c r="C346" s="81"/>
      <c r="D346" s="38"/>
      <c r="E346" s="38"/>
      <c r="F346" s="39"/>
      <c r="G346" s="39"/>
      <c r="H346" s="39"/>
      <c r="I346" s="39"/>
      <c r="J346" s="8"/>
      <c r="K346" s="39"/>
      <c r="L346" s="39"/>
      <c r="M346" s="39"/>
      <c r="N346" s="39"/>
      <c r="O346" s="39"/>
      <c r="P346" s="39"/>
      <c r="Q346" s="40"/>
      <c r="R346" s="8"/>
      <c r="S346" s="39"/>
      <c r="T346" s="39"/>
      <c r="U346" s="39"/>
      <c r="V346" s="39"/>
      <c r="W346" s="40"/>
      <c r="X346" s="40"/>
    </row>
    <row r="347" spans="1:24" ht="15.75" customHeight="1">
      <c r="A347" s="39"/>
      <c r="B347" s="8"/>
      <c r="C347" s="81"/>
      <c r="D347" s="38"/>
      <c r="E347" s="38"/>
      <c r="F347" s="39"/>
      <c r="G347" s="39"/>
      <c r="H347" s="39"/>
      <c r="I347" s="39"/>
      <c r="J347" s="8"/>
      <c r="K347" s="39"/>
      <c r="L347" s="39"/>
      <c r="M347" s="39"/>
      <c r="N347" s="39"/>
      <c r="O347" s="39"/>
      <c r="P347" s="39"/>
      <c r="Q347" s="40"/>
      <c r="R347" s="8"/>
      <c r="S347" s="39"/>
      <c r="T347" s="39"/>
      <c r="U347" s="39"/>
      <c r="V347" s="39"/>
      <c r="W347" s="40"/>
      <c r="X347" s="40"/>
    </row>
    <row r="348" spans="1:24" ht="15.75" customHeight="1">
      <c r="A348" s="39"/>
      <c r="B348" s="8"/>
      <c r="C348" s="81"/>
      <c r="D348" s="38"/>
      <c r="E348" s="38"/>
      <c r="F348" s="39"/>
      <c r="G348" s="39"/>
      <c r="H348" s="39"/>
      <c r="I348" s="39"/>
      <c r="J348" s="8"/>
      <c r="K348" s="39"/>
      <c r="L348" s="39"/>
      <c r="M348" s="39"/>
      <c r="N348" s="39"/>
      <c r="O348" s="39"/>
      <c r="P348" s="39"/>
      <c r="Q348" s="40"/>
      <c r="R348" s="8"/>
      <c r="S348" s="39"/>
      <c r="T348" s="39"/>
      <c r="U348" s="39"/>
      <c r="V348" s="39"/>
      <c r="W348" s="40"/>
      <c r="X348" s="40"/>
    </row>
    <row r="349" spans="1:24" ht="15.75" customHeight="1">
      <c r="A349" s="39"/>
      <c r="B349" s="8"/>
      <c r="C349" s="81"/>
      <c r="D349" s="38"/>
      <c r="E349" s="38"/>
      <c r="F349" s="39"/>
      <c r="G349" s="39"/>
      <c r="H349" s="39"/>
      <c r="I349" s="39"/>
      <c r="J349" s="8"/>
      <c r="K349" s="39"/>
      <c r="L349" s="39"/>
      <c r="M349" s="39"/>
      <c r="N349" s="39"/>
      <c r="O349" s="39"/>
      <c r="P349" s="39"/>
      <c r="Q349" s="40"/>
      <c r="R349" s="8"/>
      <c r="S349" s="39"/>
      <c r="T349" s="39"/>
      <c r="U349" s="39"/>
      <c r="V349" s="39"/>
      <c r="W349" s="40"/>
      <c r="X349" s="40"/>
    </row>
    <row r="350" spans="1:24" ht="15.75" customHeight="1">
      <c r="A350" s="39"/>
      <c r="B350" s="8"/>
      <c r="C350" s="81"/>
      <c r="D350" s="38"/>
      <c r="E350" s="38"/>
      <c r="F350" s="39"/>
      <c r="G350" s="39"/>
      <c r="H350" s="39"/>
      <c r="I350" s="39"/>
      <c r="J350" s="8"/>
      <c r="K350" s="39"/>
      <c r="L350" s="39"/>
      <c r="M350" s="39"/>
      <c r="N350" s="39"/>
      <c r="O350" s="39"/>
      <c r="P350" s="39"/>
      <c r="Q350" s="40"/>
      <c r="R350" s="8"/>
      <c r="S350" s="39"/>
      <c r="T350" s="39"/>
      <c r="U350" s="39"/>
      <c r="V350" s="39"/>
      <c r="W350" s="40"/>
      <c r="X350" s="40"/>
    </row>
    <row r="351" spans="1:24" ht="15.75" customHeight="1">
      <c r="A351" s="39"/>
      <c r="B351" s="8"/>
      <c r="C351" s="81"/>
      <c r="D351" s="38"/>
      <c r="E351" s="38"/>
      <c r="F351" s="39"/>
      <c r="G351" s="39"/>
      <c r="H351" s="39"/>
      <c r="I351" s="39"/>
      <c r="J351" s="8"/>
      <c r="K351" s="39"/>
      <c r="L351" s="39"/>
      <c r="M351" s="39"/>
      <c r="N351" s="39"/>
      <c r="O351" s="39"/>
      <c r="P351" s="39"/>
      <c r="Q351" s="40"/>
      <c r="R351" s="8"/>
      <c r="S351" s="39"/>
      <c r="T351" s="39"/>
      <c r="U351" s="39"/>
      <c r="V351" s="39"/>
      <c r="W351" s="40"/>
      <c r="X351" s="40"/>
    </row>
    <row r="352" spans="1:24" ht="15.75" customHeight="1">
      <c r="A352" s="39"/>
      <c r="B352" s="8"/>
      <c r="C352" s="81"/>
      <c r="D352" s="38"/>
      <c r="E352" s="38"/>
      <c r="F352" s="39"/>
      <c r="G352" s="39"/>
      <c r="H352" s="39"/>
      <c r="I352" s="39"/>
      <c r="J352" s="8"/>
      <c r="K352" s="39"/>
      <c r="L352" s="39"/>
      <c r="M352" s="39"/>
      <c r="N352" s="39"/>
      <c r="O352" s="39"/>
      <c r="P352" s="39"/>
      <c r="Q352" s="40"/>
      <c r="R352" s="8"/>
      <c r="S352" s="39"/>
      <c r="T352" s="39"/>
      <c r="U352" s="39"/>
      <c r="V352" s="39"/>
      <c r="W352" s="40"/>
      <c r="X352" s="40"/>
    </row>
    <row r="353" spans="1:24" ht="15.75" customHeight="1">
      <c r="A353" s="39"/>
      <c r="B353" s="8"/>
      <c r="C353" s="81"/>
      <c r="D353" s="38"/>
      <c r="E353" s="38"/>
      <c r="F353" s="39"/>
      <c r="G353" s="39"/>
      <c r="H353" s="39"/>
      <c r="I353" s="39"/>
      <c r="J353" s="8"/>
      <c r="K353" s="39"/>
      <c r="L353" s="39"/>
      <c r="M353" s="39"/>
      <c r="N353" s="39"/>
      <c r="O353" s="39"/>
      <c r="P353" s="39"/>
      <c r="Q353" s="40"/>
      <c r="R353" s="8"/>
      <c r="S353" s="39"/>
      <c r="T353" s="39"/>
      <c r="U353" s="39"/>
      <c r="V353" s="39"/>
      <c r="W353" s="40"/>
      <c r="X353" s="40"/>
    </row>
    <row r="354" spans="1:24" ht="15.75" customHeight="1">
      <c r="A354" s="39"/>
      <c r="B354" s="8"/>
      <c r="C354" s="81"/>
      <c r="D354" s="38"/>
      <c r="E354" s="38"/>
      <c r="F354" s="39"/>
      <c r="G354" s="39"/>
      <c r="H354" s="39"/>
      <c r="I354" s="39"/>
      <c r="J354" s="8"/>
      <c r="K354" s="39"/>
      <c r="L354" s="39"/>
      <c r="M354" s="39"/>
      <c r="N354" s="39"/>
      <c r="O354" s="39"/>
      <c r="P354" s="39"/>
      <c r="Q354" s="40"/>
      <c r="R354" s="8"/>
      <c r="S354" s="39"/>
      <c r="T354" s="39"/>
      <c r="U354" s="39"/>
      <c r="V354" s="39"/>
      <c r="W354" s="40"/>
      <c r="X354" s="40"/>
    </row>
    <row r="355" spans="1:24" ht="15.75" customHeight="1">
      <c r="A355" s="39"/>
      <c r="B355" s="8"/>
      <c r="C355" s="81"/>
      <c r="D355" s="38"/>
      <c r="E355" s="38"/>
      <c r="F355" s="39"/>
      <c r="G355" s="39"/>
      <c r="H355" s="39"/>
      <c r="I355" s="39"/>
      <c r="J355" s="8"/>
      <c r="K355" s="39"/>
      <c r="L355" s="39"/>
      <c r="M355" s="39"/>
      <c r="N355" s="39"/>
      <c r="O355" s="39"/>
      <c r="P355" s="39"/>
      <c r="Q355" s="40"/>
      <c r="R355" s="8"/>
      <c r="S355" s="39"/>
      <c r="T355" s="39"/>
      <c r="U355" s="39"/>
      <c r="V355" s="39"/>
      <c r="W355" s="40"/>
      <c r="X355" s="40"/>
    </row>
    <row r="356" spans="1:24" ht="15.75" customHeight="1">
      <c r="A356" s="39"/>
      <c r="B356" s="8"/>
      <c r="C356" s="81"/>
      <c r="D356" s="38"/>
      <c r="E356" s="38"/>
      <c r="F356" s="39"/>
      <c r="G356" s="39"/>
      <c r="H356" s="39"/>
      <c r="I356" s="39"/>
      <c r="J356" s="8"/>
      <c r="K356" s="39"/>
      <c r="L356" s="39"/>
      <c r="M356" s="39"/>
      <c r="N356" s="39"/>
      <c r="O356" s="39"/>
      <c r="P356" s="39"/>
      <c r="Q356" s="40"/>
      <c r="R356" s="8"/>
      <c r="S356" s="39"/>
      <c r="T356" s="39"/>
      <c r="U356" s="39"/>
      <c r="V356" s="39"/>
      <c r="W356" s="40"/>
      <c r="X356" s="40"/>
    </row>
    <row r="357" spans="1:24" ht="15.75" customHeight="1">
      <c r="A357" s="39"/>
      <c r="B357" s="8"/>
      <c r="C357" s="81"/>
      <c r="D357" s="38"/>
      <c r="E357" s="38"/>
      <c r="F357" s="39"/>
      <c r="G357" s="39"/>
      <c r="H357" s="39"/>
      <c r="I357" s="39"/>
      <c r="J357" s="8"/>
      <c r="K357" s="39"/>
      <c r="L357" s="39"/>
      <c r="M357" s="39"/>
      <c r="N357" s="39"/>
      <c r="O357" s="39"/>
      <c r="P357" s="39"/>
      <c r="Q357" s="40"/>
      <c r="R357" s="8"/>
      <c r="S357" s="39"/>
      <c r="T357" s="39"/>
      <c r="U357" s="39"/>
      <c r="V357" s="39"/>
      <c r="W357" s="40"/>
      <c r="X357" s="40"/>
    </row>
    <row r="358" spans="1:24" ht="15.75" customHeight="1">
      <c r="A358" s="39"/>
      <c r="B358" s="8"/>
      <c r="C358" s="81"/>
      <c r="D358" s="38"/>
      <c r="E358" s="38"/>
      <c r="F358" s="39"/>
      <c r="G358" s="39"/>
      <c r="H358" s="39"/>
      <c r="I358" s="39"/>
      <c r="J358" s="8"/>
      <c r="K358" s="39"/>
      <c r="L358" s="39"/>
      <c r="M358" s="39"/>
      <c r="N358" s="39"/>
      <c r="O358" s="39"/>
      <c r="P358" s="39"/>
      <c r="Q358" s="40"/>
      <c r="R358" s="8"/>
      <c r="S358" s="39"/>
      <c r="T358" s="39"/>
      <c r="U358" s="39"/>
      <c r="V358" s="39"/>
      <c r="W358" s="40"/>
      <c r="X358" s="40"/>
    </row>
    <row r="359" spans="1:24" ht="15.75" customHeight="1">
      <c r="A359" s="39"/>
      <c r="B359" s="8"/>
      <c r="C359" s="81"/>
      <c r="D359" s="38"/>
      <c r="E359" s="38"/>
      <c r="F359" s="39"/>
      <c r="G359" s="39"/>
      <c r="H359" s="39"/>
      <c r="I359" s="39"/>
      <c r="J359" s="8"/>
      <c r="K359" s="39"/>
      <c r="L359" s="39"/>
      <c r="M359" s="39"/>
      <c r="N359" s="39"/>
      <c r="O359" s="39"/>
      <c r="P359" s="39"/>
      <c r="Q359" s="40"/>
      <c r="R359" s="8"/>
      <c r="S359" s="39"/>
      <c r="T359" s="39"/>
      <c r="U359" s="39"/>
      <c r="V359" s="39"/>
      <c r="W359" s="40"/>
      <c r="X359" s="40"/>
    </row>
    <row r="360" spans="1:24" ht="15.75" customHeight="1">
      <c r="A360" s="39"/>
      <c r="B360" s="8"/>
      <c r="C360" s="81"/>
      <c r="D360" s="38"/>
      <c r="E360" s="38"/>
      <c r="F360" s="39"/>
      <c r="G360" s="39"/>
      <c r="H360" s="39"/>
      <c r="I360" s="39"/>
      <c r="J360" s="8"/>
      <c r="K360" s="39"/>
      <c r="L360" s="39"/>
      <c r="M360" s="39"/>
      <c r="N360" s="39"/>
      <c r="O360" s="39"/>
      <c r="P360" s="39"/>
      <c r="Q360" s="40"/>
      <c r="R360" s="8"/>
      <c r="S360" s="39"/>
      <c r="T360" s="39"/>
      <c r="U360" s="39"/>
      <c r="V360" s="39"/>
      <c r="W360" s="40"/>
      <c r="X360" s="40"/>
    </row>
    <row r="361" spans="1:24" ht="15.75" customHeight="1">
      <c r="A361" s="39"/>
      <c r="B361" s="8"/>
      <c r="C361" s="81"/>
      <c r="D361" s="38"/>
      <c r="E361" s="38"/>
      <c r="F361" s="39"/>
      <c r="G361" s="39"/>
      <c r="H361" s="39"/>
      <c r="I361" s="39"/>
      <c r="J361" s="8"/>
      <c r="K361" s="39"/>
      <c r="L361" s="39"/>
      <c r="M361" s="39"/>
      <c r="N361" s="39"/>
      <c r="O361" s="39"/>
      <c r="P361" s="39"/>
      <c r="Q361" s="40"/>
      <c r="R361" s="8"/>
      <c r="S361" s="39"/>
      <c r="T361" s="39"/>
      <c r="U361" s="39"/>
      <c r="V361" s="39"/>
      <c r="W361" s="40"/>
      <c r="X361" s="40"/>
    </row>
    <row r="362" spans="1:24" ht="15.75" customHeight="1">
      <c r="A362" s="39"/>
      <c r="B362" s="8"/>
      <c r="C362" s="81"/>
      <c r="D362" s="38"/>
      <c r="E362" s="38"/>
      <c r="F362" s="39"/>
      <c r="G362" s="39"/>
      <c r="H362" s="39"/>
      <c r="I362" s="39"/>
      <c r="J362" s="8"/>
      <c r="K362" s="39"/>
      <c r="L362" s="39"/>
      <c r="M362" s="39"/>
      <c r="N362" s="39"/>
      <c r="O362" s="39"/>
      <c r="P362" s="39"/>
      <c r="Q362" s="40"/>
      <c r="R362" s="8"/>
      <c r="S362" s="39"/>
      <c r="T362" s="39"/>
      <c r="U362" s="39"/>
      <c r="V362" s="39"/>
      <c r="W362" s="40"/>
      <c r="X362" s="40"/>
    </row>
    <row r="363" spans="1:24" ht="15.75" customHeight="1">
      <c r="A363" s="39"/>
      <c r="B363" s="8"/>
      <c r="C363" s="81"/>
      <c r="D363" s="38"/>
      <c r="E363" s="38"/>
      <c r="F363" s="39"/>
      <c r="G363" s="39"/>
      <c r="H363" s="39"/>
      <c r="I363" s="39"/>
      <c r="J363" s="8"/>
      <c r="K363" s="39"/>
      <c r="L363" s="39"/>
      <c r="M363" s="39"/>
      <c r="N363" s="39"/>
      <c r="O363" s="39"/>
      <c r="P363" s="39"/>
      <c r="Q363" s="40"/>
      <c r="R363" s="8"/>
      <c r="S363" s="39"/>
      <c r="T363" s="39"/>
      <c r="U363" s="39"/>
      <c r="V363" s="39"/>
      <c r="W363" s="40"/>
      <c r="X363" s="40"/>
    </row>
    <row r="364" spans="1:24" ht="15.75" customHeight="1">
      <c r="A364" s="39"/>
      <c r="B364" s="8"/>
      <c r="C364" s="81"/>
      <c r="D364" s="38"/>
      <c r="E364" s="38"/>
      <c r="F364" s="39"/>
      <c r="G364" s="39"/>
      <c r="H364" s="39"/>
      <c r="I364" s="39"/>
      <c r="J364" s="8"/>
      <c r="K364" s="39"/>
      <c r="L364" s="39"/>
      <c r="M364" s="39"/>
      <c r="N364" s="39"/>
      <c r="O364" s="39"/>
      <c r="P364" s="39"/>
      <c r="Q364" s="40"/>
      <c r="R364" s="8"/>
      <c r="S364" s="39"/>
      <c r="T364" s="39"/>
      <c r="U364" s="39"/>
      <c r="V364" s="39"/>
      <c r="W364" s="40"/>
      <c r="X364" s="40"/>
    </row>
    <row r="365" spans="1:24" ht="15.75" customHeight="1">
      <c r="A365" s="39"/>
      <c r="B365" s="8"/>
      <c r="C365" s="81"/>
      <c r="D365" s="38"/>
      <c r="E365" s="38"/>
      <c r="F365" s="39"/>
      <c r="G365" s="39"/>
      <c r="H365" s="39"/>
      <c r="I365" s="39"/>
      <c r="J365" s="8"/>
      <c r="K365" s="39"/>
      <c r="L365" s="39"/>
      <c r="M365" s="39"/>
      <c r="N365" s="39"/>
      <c r="O365" s="39"/>
      <c r="P365" s="39"/>
      <c r="Q365" s="40"/>
      <c r="R365" s="8"/>
      <c r="S365" s="39"/>
      <c r="T365" s="39"/>
      <c r="U365" s="39"/>
      <c r="V365" s="39"/>
      <c r="W365" s="40"/>
      <c r="X365" s="40"/>
    </row>
    <row r="366" spans="1:24" ht="15.75" customHeight="1">
      <c r="A366" s="39"/>
      <c r="B366" s="8"/>
      <c r="C366" s="81"/>
      <c r="D366" s="38"/>
      <c r="E366" s="38"/>
      <c r="F366" s="39"/>
      <c r="G366" s="39"/>
      <c r="H366" s="39"/>
      <c r="I366" s="39"/>
      <c r="J366" s="8"/>
      <c r="K366" s="39"/>
      <c r="L366" s="39"/>
      <c r="M366" s="39"/>
      <c r="N366" s="39"/>
      <c r="O366" s="39"/>
      <c r="P366" s="39"/>
      <c r="Q366" s="40"/>
      <c r="R366" s="8"/>
      <c r="S366" s="39"/>
      <c r="T366" s="39"/>
      <c r="U366" s="39"/>
      <c r="V366" s="39"/>
      <c r="W366" s="40"/>
      <c r="X366" s="40"/>
    </row>
    <row r="367" spans="1:24" ht="15.75" customHeight="1">
      <c r="A367" s="39"/>
      <c r="B367" s="8"/>
      <c r="C367" s="81"/>
      <c r="D367" s="38"/>
      <c r="E367" s="38"/>
      <c r="F367" s="39"/>
      <c r="G367" s="39"/>
      <c r="H367" s="39"/>
      <c r="I367" s="39"/>
      <c r="J367" s="8"/>
      <c r="K367" s="39"/>
      <c r="L367" s="39"/>
      <c r="M367" s="39"/>
      <c r="N367" s="39"/>
      <c r="O367" s="39"/>
      <c r="P367" s="39"/>
      <c r="Q367" s="40"/>
      <c r="R367" s="8"/>
      <c r="S367" s="39"/>
      <c r="T367" s="39"/>
      <c r="U367" s="39"/>
      <c r="V367" s="39"/>
      <c r="W367" s="40"/>
      <c r="X367" s="40"/>
    </row>
    <row r="368" spans="1:24" ht="15.75" customHeight="1">
      <c r="A368" s="39"/>
      <c r="B368" s="8"/>
      <c r="C368" s="81"/>
      <c r="D368" s="38"/>
      <c r="E368" s="38"/>
      <c r="F368" s="39"/>
      <c r="G368" s="39"/>
      <c r="H368" s="39"/>
      <c r="I368" s="39"/>
      <c r="J368" s="8"/>
      <c r="K368" s="39"/>
      <c r="L368" s="39"/>
      <c r="M368" s="39"/>
      <c r="N368" s="39"/>
      <c r="O368" s="39"/>
      <c r="P368" s="39"/>
      <c r="Q368" s="40"/>
      <c r="R368" s="8"/>
      <c r="S368" s="39"/>
      <c r="T368" s="39"/>
      <c r="U368" s="39"/>
      <c r="V368" s="39"/>
      <c r="W368" s="40"/>
      <c r="X368" s="40"/>
    </row>
    <row r="369" spans="1:24" ht="15.75" customHeight="1">
      <c r="A369" s="39"/>
      <c r="B369" s="8"/>
      <c r="C369" s="81"/>
      <c r="D369" s="38"/>
      <c r="E369" s="38"/>
      <c r="F369" s="39"/>
      <c r="G369" s="39"/>
      <c r="H369" s="39"/>
      <c r="I369" s="39"/>
      <c r="J369" s="8"/>
      <c r="K369" s="39"/>
      <c r="L369" s="39"/>
      <c r="M369" s="39"/>
      <c r="N369" s="39"/>
      <c r="O369" s="39"/>
      <c r="P369" s="39"/>
      <c r="Q369" s="40"/>
      <c r="R369" s="8"/>
      <c r="S369" s="39"/>
      <c r="T369" s="39"/>
      <c r="U369" s="39"/>
      <c r="V369" s="39"/>
      <c r="W369" s="40"/>
      <c r="X369" s="40"/>
    </row>
    <row r="370" spans="1:24" ht="15.75" customHeight="1">
      <c r="A370" s="39"/>
      <c r="B370" s="8"/>
      <c r="C370" s="81"/>
      <c r="D370" s="38"/>
      <c r="E370" s="38"/>
      <c r="F370" s="39"/>
      <c r="G370" s="39"/>
      <c r="H370" s="39"/>
      <c r="I370" s="39"/>
      <c r="J370" s="8"/>
      <c r="K370" s="39"/>
      <c r="L370" s="39"/>
      <c r="M370" s="39"/>
      <c r="N370" s="39"/>
      <c r="O370" s="39"/>
      <c r="P370" s="39"/>
      <c r="Q370" s="40"/>
      <c r="R370" s="8"/>
      <c r="S370" s="39"/>
      <c r="T370" s="39"/>
      <c r="U370" s="39"/>
      <c r="V370" s="39"/>
      <c r="W370" s="40"/>
      <c r="X370" s="40"/>
    </row>
    <row r="371" spans="1:24" ht="15.75" customHeight="1">
      <c r="A371" s="39"/>
      <c r="B371" s="8"/>
      <c r="C371" s="81"/>
      <c r="D371" s="38"/>
      <c r="E371" s="38"/>
      <c r="F371" s="39"/>
      <c r="G371" s="39"/>
      <c r="H371" s="39"/>
      <c r="I371" s="39"/>
      <c r="J371" s="8"/>
      <c r="K371" s="39"/>
      <c r="L371" s="39"/>
      <c r="M371" s="39"/>
      <c r="N371" s="39"/>
      <c r="O371" s="39"/>
      <c r="P371" s="39"/>
      <c r="Q371" s="40"/>
      <c r="R371" s="8"/>
      <c r="S371" s="39"/>
      <c r="T371" s="39"/>
      <c r="U371" s="39"/>
      <c r="V371" s="39"/>
      <c r="W371" s="40"/>
      <c r="X371" s="40"/>
    </row>
    <row r="372" spans="1:24" ht="15.75" customHeight="1">
      <c r="A372" s="39"/>
      <c r="B372" s="8"/>
      <c r="C372" s="81"/>
      <c r="D372" s="38"/>
      <c r="E372" s="38"/>
      <c r="F372" s="39"/>
      <c r="G372" s="39"/>
      <c r="H372" s="39"/>
      <c r="I372" s="39"/>
      <c r="J372" s="8"/>
      <c r="K372" s="39"/>
      <c r="L372" s="39"/>
      <c r="M372" s="39"/>
      <c r="N372" s="39"/>
      <c r="O372" s="39"/>
      <c r="P372" s="39"/>
      <c r="Q372" s="40"/>
      <c r="R372" s="8"/>
      <c r="S372" s="39"/>
      <c r="T372" s="39"/>
      <c r="U372" s="39"/>
      <c r="V372" s="39"/>
      <c r="W372" s="40"/>
      <c r="X372" s="40"/>
    </row>
    <row r="373" spans="1:24" ht="15.75" customHeight="1">
      <c r="A373" s="39"/>
      <c r="B373" s="8"/>
      <c r="C373" s="81"/>
      <c r="D373" s="38"/>
      <c r="E373" s="38"/>
      <c r="F373" s="39"/>
      <c r="G373" s="39"/>
      <c r="H373" s="39"/>
      <c r="I373" s="39"/>
      <c r="J373" s="8"/>
      <c r="K373" s="39"/>
      <c r="L373" s="39"/>
      <c r="M373" s="39"/>
      <c r="N373" s="39"/>
      <c r="O373" s="39"/>
      <c r="P373" s="39"/>
      <c r="Q373" s="40"/>
      <c r="R373" s="8"/>
      <c r="S373" s="39"/>
      <c r="T373" s="39"/>
      <c r="U373" s="39"/>
      <c r="V373" s="39"/>
      <c r="W373" s="40"/>
      <c r="X373" s="40"/>
    </row>
    <row r="374" spans="1:24" ht="15.75" customHeight="1">
      <c r="A374" s="39"/>
      <c r="B374" s="8"/>
      <c r="C374" s="81"/>
      <c r="D374" s="38"/>
      <c r="E374" s="38"/>
      <c r="F374" s="39"/>
      <c r="G374" s="39"/>
      <c r="H374" s="39"/>
      <c r="I374" s="39"/>
      <c r="J374" s="8"/>
      <c r="K374" s="39"/>
      <c r="L374" s="39"/>
      <c r="M374" s="39"/>
      <c r="N374" s="39"/>
      <c r="O374" s="39"/>
      <c r="P374" s="39"/>
      <c r="Q374" s="40"/>
      <c r="R374" s="8"/>
      <c r="S374" s="39"/>
      <c r="T374" s="39"/>
      <c r="U374" s="39"/>
      <c r="V374" s="39"/>
      <c r="W374" s="40"/>
      <c r="X374" s="40"/>
    </row>
    <row r="375" spans="1:24" ht="15.75" customHeight="1">
      <c r="A375" s="39"/>
      <c r="B375" s="8"/>
      <c r="C375" s="81"/>
      <c r="D375" s="38"/>
      <c r="E375" s="38"/>
      <c r="F375" s="39"/>
      <c r="G375" s="39"/>
      <c r="H375" s="39"/>
      <c r="I375" s="39"/>
      <c r="J375" s="8"/>
      <c r="K375" s="39"/>
      <c r="L375" s="39"/>
      <c r="M375" s="39"/>
      <c r="N375" s="39"/>
      <c r="O375" s="39"/>
      <c r="P375" s="39"/>
      <c r="Q375" s="40"/>
      <c r="R375" s="8"/>
      <c r="S375" s="39"/>
      <c r="T375" s="39"/>
      <c r="U375" s="39"/>
      <c r="V375" s="39"/>
      <c r="W375" s="40"/>
      <c r="X375" s="40"/>
    </row>
    <row r="376" spans="1:24" ht="15.75" customHeight="1">
      <c r="A376" s="39"/>
      <c r="B376" s="8"/>
      <c r="C376" s="81"/>
      <c r="D376" s="38"/>
      <c r="E376" s="38"/>
      <c r="F376" s="39"/>
      <c r="G376" s="39"/>
      <c r="H376" s="39"/>
      <c r="I376" s="39"/>
      <c r="J376" s="8"/>
      <c r="K376" s="39"/>
      <c r="L376" s="39"/>
      <c r="M376" s="39"/>
      <c r="N376" s="39"/>
      <c r="O376" s="39"/>
      <c r="P376" s="39"/>
      <c r="Q376" s="40"/>
      <c r="R376" s="8"/>
      <c r="S376" s="39"/>
      <c r="T376" s="39"/>
      <c r="U376" s="39"/>
      <c r="V376" s="39"/>
      <c r="W376" s="40"/>
      <c r="X376" s="40"/>
    </row>
    <row r="377" spans="1:24" ht="15.75" customHeight="1">
      <c r="A377" s="39"/>
      <c r="B377" s="8"/>
      <c r="C377" s="81"/>
      <c r="D377" s="38"/>
      <c r="E377" s="38"/>
      <c r="F377" s="39"/>
      <c r="G377" s="39"/>
      <c r="H377" s="39"/>
      <c r="I377" s="39"/>
      <c r="J377" s="8"/>
      <c r="K377" s="39"/>
      <c r="L377" s="39"/>
      <c r="M377" s="39"/>
      <c r="N377" s="39"/>
      <c r="O377" s="39"/>
      <c r="P377" s="39"/>
      <c r="Q377" s="40"/>
      <c r="R377" s="8"/>
      <c r="S377" s="39"/>
      <c r="T377" s="39"/>
      <c r="U377" s="39"/>
      <c r="V377" s="39"/>
      <c r="W377" s="40"/>
      <c r="X377" s="40"/>
    </row>
    <row r="378" spans="1:24" ht="15.75" customHeight="1">
      <c r="A378" s="39"/>
      <c r="B378" s="8"/>
      <c r="C378" s="81"/>
      <c r="D378" s="38"/>
      <c r="E378" s="38"/>
      <c r="F378" s="39"/>
      <c r="G378" s="39"/>
      <c r="H378" s="39"/>
      <c r="I378" s="39"/>
      <c r="J378" s="8"/>
      <c r="K378" s="39"/>
      <c r="L378" s="39"/>
      <c r="M378" s="39"/>
      <c r="N378" s="39"/>
      <c r="O378" s="39"/>
      <c r="P378" s="39"/>
      <c r="Q378" s="40"/>
      <c r="R378" s="8"/>
      <c r="S378" s="39"/>
      <c r="T378" s="39"/>
      <c r="U378" s="39"/>
      <c r="V378" s="39"/>
      <c r="W378" s="40"/>
      <c r="X378" s="40"/>
    </row>
    <row r="379" spans="1:24" ht="15.75" customHeight="1">
      <c r="A379" s="39"/>
      <c r="B379" s="8"/>
      <c r="C379" s="81"/>
      <c r="D379" s="38"/>
      <c r="E379" s="38"/>
      <c r="F379" s="39"/>
      <c r="G379" s="39"/>
      <c r="H379" s="39"/>
      <c r="I379" s="39"/>
      <c r="J379" s="8"/>
      <c r="K379" s="39"/>
      <c r="L379" s="39"/>
      <c r="M379" s="39"/>
      <c r="N379" s="39"/>
      <c r="O379" s="39"/>
      <c r="P379" s="39"/>
      <c r="Q379" s="40"/>
      <c r="R379" s="8"/>
      <c r="S379" s="39"/>
      <c r="T379" s="39"/>
      <c r="U379" s="39"/>
      <c r="V379" s="39"/>
      <c r="W379" s="40"/>
      <c r="X379" s="40"/>
    </row>
    <row r="380" spans="1:24" ht="15.75" customHeight="1">
      <c r="A380" s="39"/>
      <c r="B380" s="8"/>
      <c r="C380" s="81"/>
      <c r="D380" s="38"/>
      <c r="E380" s="38"/>
      <c r="F380" s="39"/>
      <c r="G380" s="39"/>
      <c r="H380" s="39"/>
      <c r="I380" s="39"/>
      <c r="J380" s="8"/>
      <c r="K380" s="39"/>
      <c r="L380" s="39"/>
      <c r="M380" s="39"/>
      <c r="N380" s="39"/>
      <c r="O380" s="39"/>
      <c r="P380" s="39"/>
      <c r="Q380" s="40"/>
      <c r="R380" s="8"/>
      <c r="S380" s="39"/>
      <c r="T380" s="39"/>
      <c r="U380" s="39"/>
      <c r="V380" s="39"/>
      <c r="W380" s="40"/>
      <c r="X380" s="40"/>
    </row>
    <row r="381" spans="1:24" ht="15.75" customHeight="1">
      <c r="A381" s="39"/>
      <c r="B381" s="8"/>
      <c r="C381" s="81"/>
      <c r="D381" s="38"/>
      <c r="E381" s="38"/>
      <c r="F381" s="39"/>
      <c r="G381" s="39"/>
      <c r="H381" s="39"/>
      <c r="I381" s="39"/>
      <c r="J381" s="8"/>
      <c r="K381" s="39"/>
      <c r="L381" s="39"/>
      <c r="M381" s="39"/>
      <c r="N381" s="39"/>
      <c r="O381" s="39"/>
      <c r="P381" s="39"/>
      <c r="Q381" s="40"/>
      <c r="R381" s="8"/>
      <c r="S381" s="39"/>
      <c r="T381" s="39"/>
      <c r="U381" s="39"/>
      <c r="V381" s="39"/>
      <c r="W381" s="40"/>
      <c r="X381" s="40"/>
    </row>
    <row r="382" spans="1:24" ht="15.75" customHeight="1">
      <c r="A382" s="39"/>
      <c r="B382" s="8"/>
      <c r="C382" s="81"/>
      <c r="D382" s="38"/>
      <c r="E382" s="38"/>
      <c r="F382" s="39"/>
      <c r="G382" s="39"/>
      <c r="H382" s="39"/>
      <c r="I382" s="39"/>
      <c r="J382" s="8"/>
      <c r="K382" s="39"/>
      <c r="L382" s="39"/>
      <c r="M382" s="39"/>
      <c r="N382" s="39"/>
      <c r="O382" s="39"/>
      <c r="P382" s="39"/>
      <c r="Q382" s="40"/>
      <c r="R382" s="8"/>
      <c r="S382" s="39"/>
      <c r="T382" s="39"/>
      <c r="U382" s="39"/>
      <c r="V382" s="39"/>
      <c r="W382" s="40"/>
      <c r="X382" s="40"/>
    </row>
    <row r="383" spans="1:24" ht="15.75" customHeight="1">
      <c r="A383" s="39"/>
      <c r="B383" s="8"/>
      <c r="C383" s="81"/>
      <c r="D383" s="38"/>
      <c r="E383" s="38"/>
      <c r="F383" s="39"/>
      <c r="G383" s="39"/>
      <c r="H383" s="39"/>
      <c r="I383" s="39"/>
      <c r="J383" s="8"/>
      <c r="K383" s="39"/>
      <c r="L383" s="39"/>
      <c r="M383" s="39"/>
      <c r="N383" s="39"/>
      <c r="O383" s="39"/>
      <c r="P383" s="39"/>
      <c r="Q383" s="40"/>
      <c r="R383" s="8"/>
      <c r="S383" s="39"/>
      <c r="T383" s="39"/>
      <c r="U383" s="39"/>
      <c r="V383" s="39"/>
      <c r="W383" s="40"/>
      <c r="X383" s="40"/>
    </row>
    <row r="384" spans="1:24" ht="15.75" customHeight="1">
      <c r="A384" s="39"/>
      <c r="B384" s="8"/>
      <c r="C384" s="81"/>
      <c r="D384" s="38"/>
      <c r="E384" s="38"/>
      <c r="F384" s="39"/>
      <c r="G384" s="39"/>
      <c r="H384" s="39"/>
      <c r="I384" s="39"/>
      <c r="J384" s="8"/>
      <c r="K384" s="39"/>
      <c r="L384" s="39"/>
      <c r="M384" s="39"/>
      <c r="N384" s="39"/>
      <c r="O384" s="39"/>
      <c r="P384" s="39"/>
      <c r="Q384" s="40"/>
      <c r="R384" s="8"/>
      <c r="S384" s="39"/>
      <c r="T384" s="39"/>
      <c r="U384" s="39"/>
      <c r="V384" s="39"/>
      <c r="W384" s="40"/>
      <c r="X384" s="40"/>
    </row>
    <row r="385" spans="1:24" ht="15.75" customHeight="1">
      <c r="A385" s="39"/>
      <c r="B385" s="8"/>
      <c r="C385" s="81"/>
      <c r="D385" s="38"/>
      <c r="E385" s="38"/>
      <c r="F385" s="39"/>
      <c r="G385" s="39"/>
      <c r="H385" s="39"/>
      <c r="I385" s="39"/>
      <c r="J385" s="8"/>
      <c r="K385" s="39"/>
      <c r="L385" s="39"/>
      <c r="M385" s="39"/>
      <c r="N385" s="39"/>
      <c r="O385" s="39"/>
      <c r="P385" s="39"/>
      <c r="Q385" s="40"/>
      <c r="R385" s="8"/>
      <c r="S385" s="39"/>
      <c r="T385" s="39"/>
      <c r="U385" s="39"/>
      <c r="V385" s="39"/>
      <c r="W385" s="40"/>
      <c r="X385" s="40"/>
    </row>
    <row r="386" spans="1:24" ht="15.75" customHeight="1">
      <c r="A386" s="39"/>
      <c r="B386" s="8"/>
      <c r="C386" s="81"/>
      <c r="D386" s="38"/>
      <c r="E386" s="38"/>
      <c r="F386" s="39"/>
      <c r="G386" s="39"/>
      <c r="H386" s="39"/>
      <c r="I386" s="39"/>
      <c r="J386" s="8"/>
      <c r="K386" s="39"/>
      <c r="L386" s="39"/>
      <c r="M386" s="39"/>
      <c r="N386" s="39"/>
      <c r="O386" s="39"/>
      <c r="P386" s="39"/>
      <c r="Q386" s="40"/>
      <c r="R386" s="8"/>
      <c r="S386" s="39"/>
      <c r="T386" s="39"/>
      <c r="U386" s="39"/>
      <c r="V386" s="39"/>
      <c r="W386" s="40"/>
      <c r="X386" s="40"/>
    </row>
    <row r="387" spans="1:24" ht="15.75" customHeight="1">
      <c r="A387" s="39"/>
      <c r="B387" s="8"/>
      <c r="C387" s="81"/>
      <c r="D387" s="38"/>
      <c r="E387" s="38"/>
      <c r="F387" s="39"/>
      <c r="G387" s="39"/>
      <c r="H387" s="39"/>
      <c r="I387" s="39"/>
      <c r="J387" s="8"/>
      <c r="K387" s="39"/>
      <c r="L387" s="39"/>
      <c r="M387" s="39"/>
      <c r="N387" s="39"/>
      <c r="O387" s="39"/>
      <c r="P387" s="39"/>
      <c r="Q387" s="40"/>
      <c r="R387" s="8"/>
      <c r="S387" s="39"/>
      <c r="T387" s="39"/>
      <c r="U387" s="39"/>
      <c r="V387" s="39"/>
      <c r="W387" s="40"/>
      <c r="X387" s="40"/>
    </row>
    <row r="388" spans="1:24" ht="15.75" customHeight="1">
      <c r="A388" s="39"/>
      <c r="B388" s="8"/>
      <c r="C388" s="81"/>
      <c r="D388" s="38"/>
      <c r="E388" s="38"/>
      <c r="F388" s="39"/>
      <c r="G388" s="39"/>
      <c r="H388" s="39"/>
      <c r="I388" s="39"/>
      <c r="J388" s="8"/>
      <c r="K388" s="39"/>
      <c r="L388" s="39"/>
      <c r="M388" s="39"/>
      <c r="N388" s="39"/>
      <c r="O388" s="39"/>
      <c r="P388" s="39"/>
      <c r="Q388" s="40"/>
      <c r="R388" s="8"/>
      <c r="S388" s="39"/>
      <c r="T388" s="39"/>
      <c r="U388" s="39"/>
      <c r="V388" s="39"/>
      <c r="W388" s="40"/>
      <c r="X388" s="40"/>
    </row>
    <row r="389" spans="1:24" ht="15.75" customHeight="1">
      <c r="A389" s="39"/>
      <c r="B389" s="8"/>
      <c r="C389" s="81"/>
      <c r="D389" s="38"/>
      <c r="E389" s="38"/>
      <c r="F389" s="39"/>
      <c r="G389" s="39"/>
      <c r="H389" s="39"/>
      <c r="I389" s="39"/>
      <c r="J389" s="8"/>
      <c r="K389" s="39"/>
      <c r="L389" s="39"/>
      <c r="M389" s="39"/>
      <c r="N389" s="39"/>
      <c r="O389" s="39"/>
      <c r="P389" s="39"/>
      <c r="Q389" s="40"/>
      <c r="R389" s="8"/>
      <c r="S389" s="39"/>
      <c r="T389" s="39"/>
      <c r="U389" s="39"/>
      <c r="V389" s="39"/>
      <c r="W389" s="40"/>
      <c r="X389" s="40"/>
    </row>
    <row r="390" spans="1:24" ht="15.75" customHeight="1">
      <c r="A390" s="39"/>
      <c r="B390" s="8"/>
      <c r="C390" s="81"/>
      <c r="D390" s="38"/>
      <c r="E390" s="38"/>
      <c r="F390" s="39"/>
      <c r="G390" s="39"/>
      <c r="H390" s="39"/>
      <c r="I390" s="39"/>
      <c r="J390" s="8"/>
      <c r="K390" s="39"/>
      <c r="L390" s="39"/>
      <c r="M390" s="39"/>
      <c r="N390" s="39"/>
      <c r="O390" s="39"/>
      <c r="P390" s="39"/>
      <c r="Q390" s="40"/>
      <c r="R390" s="8"/>
      <c r="S390" s="39"/>
      <c r="T390" s="39"/>
      <c r="U390" s="39"/>
      <c r="V390" s="39"/>
      <c r="W390" s="40"/>
      <c r="X390" s="40"/>
    </row>
    <row r="391" spans="1:24" ht="15.75" customHeight="1">
      <c r="A391" s="39"/>
      <c r="B391" s="8"/>
      <c r="C391" s="81"/>
      <c r="D391" s="38"/>
      <c r="E391" s="38"/>
      <c r="F391" s="39"/>
      <c r="G391" s="39"/>
      <c r="H391" s="39"/>
      <c r="I391" s="39"/>
      <c r="J391" s="8"/>
      <c r="K391" s="39"/>
      <c r="L391" s="39"/>
      <c r="M391" s="39"/>
      <c r="N391" s="39"/>
      <c r="O391" s="39"/>
      <c r="P391" s="39"/>
      <c r="Q391" s="40"/>
      <c r="R391" s="8"/>
      <c r="S391" s="39"/>
      <c r="T391" s="39"/>
      <c r="U391" s="39"/>
      <c r="V391" s="39"/>
      <c r="W391" s="40"/>
      <c r="X391" s="40"/>
    </row>
    <row r="392" spans="1:24" ht="15.75" customHeight="1">
      <c r="A392" s="39"/>
      <c r="B392" s="8"/>
      <c r="C392" s="81"/>
      <c r="D392" s="38"/>
      <c r="E392" s="38"/>
      <c r="F392" s="39"/>
      <c r="G392" s="39"/>
      <c r="H392" s="39"/>
      <c r="I392" s="39"/>
      <c r="J392" s="8"/>
      <c r="K392" s="39"/>
      <c r="L392" s="39"/>
      <c r="M392" s="39"/>
      <c r="N392" s="39"/>
      <c r="O392" s="39"/>
      <c r="P392" s="39"/>
      <c r="Q392" s="40"/>
      <c r="R392" s="8"/>
      <c r="S392" s="39"/>
      <c r="T392" s="39"/>
      <c r="U392" s="39"/>
      <c r="V392" s="39"/>
      <c r="W392" s="40"/>
      <c r="X392" s="40"/>
    </row>
    <row r="393" spans="1:24" ht="15.75" customHeight="1">
      <c r="A393" s="39"/>
      <c r="B393" s="8"/>
      <c r="C393" s="81"/>
      <c r="D393" s="38"/>
      <c r="E393" s="38"/>
      <c r="F393" s="39"/>
      <c r="G393" s="39"/>
      <c r="H393" s="39"/>
      <c r="I393" s="39"/>
      <c r="J393" s="8"/>
      <c r="K393" s="39"/>
      <c r="L393" s="39"/>
      <c r="M393" s="39"/>
      <c r="N393" s="39"/>
      <c r="O393" s="39"/>
      <c r="P393" s="39"/>
      <c r="Q393" s="40"/>
      <c r="R393" s="8"/>
      <c r="S393" s="39"/>
      <c r="T393" s="39"/>
      <c r="U393" s="39"/>
      <c r="V393" s="39"/>
      <c r="W393" s="40"/>
      <c r="X393" s="40"/>
    </row>
    <row r="394" spans="1:24" ht="15.75" customHeight="1">
      <c r="A394" s="39"/>
      <c r="B394" s="8"/>
      <c r="C394" s="81"/>
      <c r="D394" s="38"/>
      <c r="E394" s="38"/>
      <c r="F394" s="39"/>
      <c r="G394" s="39"/>
      <c r="H394" s="39"/>
      <c r="I394" s="39"/>
      <c r="J394" s="8"/>
      <c r="K394" s="39"/>
      <c r="L394" s="39"/>
      <c r="M394" s="39"/>
      <c r="N394" s="39"/>
      <c r="O394" s="39"/>
      <c r="P394" s="39"/>
      <c r="Q394" s="40"/>
      <c r="R394" s="8"/>
      <c r="S394" s="39"/>
      <c r="T394" s="39"/>
      <c r="U394" s="39"/>
      <c r="V394" s="39"/>
      <c r="W394" s="40"/>
      <c r="X394" s="40"/>
    </row>
    <row r="395" spans="1:24" ht="15.75" customHeight="1">
      <c r="A395" s="39"/>
      <c r="B395" s="8"/>
      <c r="C395" s="81"/>
      <c r="D395" s="38"/>
      <c r="E395" s="38"/>
      <c r="F395" s="39"/>
      <c r="G395" s="39"/>
      <c r="H395" s="39"/>
      <c r="I395" s="39"/>
      <c r="J395" s="8"/>
      <c r="K395" s="39"/>
      <c r="L395" s="39"/>
      <c r="M395" s="39"/>
      <c r="N395" s="39"/>
      <c r="O395" s="39"/>
      <c r="P395" s="39"/>
      <c r="Q395" s="40"/>
      <c r="R395" s="8"/>
      <c r="S395" s="39"/>
      <c r="T395" s="39"/>
      <c r="U395" s="39"/>
      <c r="V395" s="39"/>
      <c r="W395" s="40"/>
      <c r="X395" s="40"/>
    </row>
    <row r="396" spans="1:24" ht="15.75" customHeight="1">
      <c r="A396" s="39"/>
      <c r="B396" s="8"/>
      <c r="C396" s="81"/>
      <c r="D396" s="38"/>
      <c r="E396" s="38"/>
      <c r="F396" s="39"/>
      <c r="G396" s="39"/>
      <c r="H396" s="39"/>
      <c r="I396" s="39"/>
      <c r="J396" s="8"/>
      <c r="K396" s="39"/>
      <c r="L396" s="39"/>
      <c r="M396" s="39"/>
      <c r="N396" s="39"/>
      <c r="O396" s="39"/>
      <c r="P396" s="39"/>
      <c r="Q396" s="40"/>
      <c r="R396" s="8"/>
      <c r="S396" s="39"/>
      <c r="T396" s="39"/>
      <c r="U396" s="39"/>
      <c r="V396" s="39"/>
      <c r="W396" s="40"/>
      <c r="X396" s="40"/>
    </row>
    <row r="397" spans="1:24" ht="15.75" customHeight="1">
      <c r="A397" s="39"/>
      <c r="B397" s="8"/>
      <c r="C397" s="81"/>
      <c r="D397" s="38"/>
      <c r="E397" s="38"/>
      <c r="F397" s="39"/>
      <c r="G397" s="39"/>
      <c r="H397" s="39"/>
      <c r="I397" s="39"/>
      <c r="J397" s="8"/>
      <c r="K397" s="39"/>
      <c r="L397" s="39"/>
      <c r="M397" s="39"/>
      <c r="N397" s="39"/>
      <c r="O397" s="39"/>
      <c r="P397" s="39"/>
      <c r="Q397" s="40"/>
      <c r="R397" s="8"/>
      <c r="S397" s="39"/>
      <c r="T397" s="39"/>
      <c r="U397" s="39"/>
      <c r="V397" s="39"/>
      <c r="W397" s="40"/>
      <c r="X397" s="40"/>
    </row>
    <row r="398" spans="1:24" ht="15.75" customHeight="1">
      <c r="A398" s="39"/>
      <c r="B398" s="8"/>
      <c r="C398" s="81"/>
      <c r="D398" s="38"/>
      <c r="E398" s="38"/>
      <c r="F398" s="39"/>
      <c r="G398" s="39"/>
      <c r="H398" s="39"/>
      <c r="I398" s="39"/>
      <c r="J398" s="8"/>
      <c r="K398" s="39"/>
      <c r="L398" s="39"/>
      <c r="M398" s="39"/>
      <c r="N398" s="39"/>
      <c r="O398" s="39"/>
      <c r="P398" s="39"/>
      <c r="Q398" s="40"/>
      <c r="R398" s="8"/>
      <c r="S398" s="39"/>
      <c r="T398" s="39"/>
      <c r="U398" s="39"/>
      <c r="V398" s="39"/>
      <c r="W398" s="40"/>
      <c r="X398" s="40"/>
    </row>
    <row r="399" spans="1:24" ht="15.75" customHeight="1">
      <c r="A399" s="39"/>
      <c r="B399" s="8"/>
      <c r="C399" s="81"/>
      <c r="D399" s="38"/>
      <c r="E399" s="38"/>
      <c r="F399" s="39"/>
      <c r="G399" s="39"/>
      <c r="H399" s="39"/>
      <c r="I399" s="39"/>
      <c r="J399" s="8"/>
      <c r="K399" s="39"/>
      <c r="L399" s="39"/>
      <c r="M399" s="39"/>
      <c r="N399" s="39"/>
      <c r="O399" s="39"/>
      <c r="P399" s="39"/>
      <c r="Q399" s="40"/>
      <c r="R399" s="8"/>
      <c r="S399" s="39"/>
      <c r="T399" s="39"/>
      <c r="U399" s="39"/>
      <c r="V399" s="39"/>
      <c r="W399" s="40"/>
      <c r="X399" s="40"/>
    </row>
    <row r="400" spans="1:24" ht="15.75" customHeight="1">
      <c r="A400" s="39"/>
      <c r="B400" s="8"/>
      <c r="C400" s="81"/>
      <c r="D400" s="38"/>
      <c r="E400" s="38"/>
      <c r="F400" s="39"/>
      <c r="G400" s="39"/>
      <c r="H400" s="39"/>
      <c r="I400" s="39"/>
      <c r="J400" s="8"/>
      <c r="K400" s="39"/>
      <c r="L400" s="39"/>
      <c r="M400" s="39"/>
      <c r="N400" s="39"/>
      <c r="O400" s="39"/>
      <c r="P400" s="39"/>
      <c r="Q400" s="40"/>
      <c r="R400" s="8"/>
      <c r="S400" s="39"/>
      <c r="T400" s="39"/>
      <c r="U400" s="39"/>
      <c r="V400" s="39"/>
      <c r="W400" s="40"/>
      <c r="X400" s="40"/>
    </row>
    <row r="401" spans="1:24" ht="15.75" customHeight="1">
      <c r="A401" s="39"/>
      <c r="B401" s="8"/>
      <c r="C401" s="81"/>
      <c r="D401" s="38"/>
      <c r="E401" s="38"/>
      <c r="F401" s="39"/>
      <c r="G401" s="39"/>
      <c r="H401" s="39"/>
      <c r="I401" s="39"/>
      <c r="J401" s="8"/>
      <c r="K401" s="39"/>
      <c r="L401" s="39"/>
      <c r="M401" s="39"/>
      <c r="N401" s="39"/>
      <c r="O401" s="39"/>
      <c r="P401" s="39"/>
      <c r="Q401" s="40"/>
      <c r="R401" s="8"/>
      <c r="S401" s="39"/>
      <c r="T401" s="39"/>
      <c r="U401" s="39"/>
      <c r="V401" s="39"/>
      <c r="W401" s="40"/>
      <c r="X401" s="40"/>
    </row>
    <row r="402" spans="1:24" ht="15.75" customHeight="1">
      <c r="A402" s="39"/>
      <c r="B402" s="8"/>
      <c r="C402" s="81"/>
      <c r="D402" s="38"/>
      <c r="E402" s="38"/>
      <c r="F402" s="39"/>
      <c r="G402" s="39"/>
      <c r="H402" s="39"/>
      <c r="I402" s="39"/>
      <c r="J402" s="8"/>
      <c r="K402" s="39"/>
      <c r="L402" s="39"/>
      <c r="M402" s="39"/>
      <c r="N402" s="39"/>
      <c r="O402" s="39"/>
      <c r="P402" s="39"/>
      <c r="Q402" s="40"/>
      <c r="R402" s="8"/>
      <c r="S402" s="39"/>
      <c r="T402" s="39"/>
      <c r="U402" s="39"/>
      <c r="V402" s="39"/>
      <c r="W402" s="40"/>
      <c r="X402" s="40"/>
    </row>
    <row r="403" spans="1:24" ht="15.75" customHeight="1">
      <c r="A403" s="39"/>
      <c r="B403" s="8"/>
      <c r="C403" s="81"/>
      <c r="D403" s="38"/>
      <c r="E403" s="38"/>
      <c r="F403" s="39"/>
      <c r="G403" s="39"/>
      <c r="H403" s="39"/>
      <c r="I403" s="39"/>
      <c r="J403" s="8"/>
      <c r="K403" s="39"/>
      <c r="L403" s="39"/>
      <c r="M403" s="39"/>
      <c r="N403" s="39"/>
      <c r="O403" s="39"/>
      <c r="P403" s="39"/>
      <c r="Q403" s="40"/>
      <c r="R403" s="8"/>
      <c r="S403" s="39"/>
      <c r="T403" s="39"/>
      <c r="U403" s="39"/>
      <c r="V403" s="39"/>
      <c r="W403" s="40"/>
      <c r="X403" s="40"/>
    </row>
    <row r="404" spans="1:24" ht="15.75" customHeight="1">
      <c r="A404" s="39"/>
      <c r="B404" s="8"/>
      <c r="C404" s="81"/>
      <c r="D404" s="38"/>
      <c r="E404" s="38"/>
      <c r="F404" s="39"/>
      <c r="G404" s="39"/>
      <c r="H404" s="39"/>
      <c r="I404" s="39"/>
      <c r="J404" s="8"/>
      <c r="K404" s="39"/>
      <c r="L404" s="39"/>
      <c r="M404" s="39"/>
      <c r="N404" s="39"/>
      <c r="O404" s="39"/>
      <c r="P404" s="39"/>
      <c r="Q404" s="40"/>
      <c r="R404" s="8"/>
      <c r="S404" s="39"/>
      <c r="T404" s="39"/>
      <c r="U404" s="39"/>
      <c r="V404" s="39"/>
      <c r="W404" s="40"/>
      <c r="X404" s="40"/>
    </row>
    <row r="405" spans="1:24" ht="15.75" customHeight="1">
      <c r="A405" s="39"/>
      <c r="B405" s="8"/>
      <c r="C405" s="81"/>
      <c r="D405" s="38"/>
      <c r="E405" s="38"/>
      <c r="F405" s="39"/>
      <c r="G405" s="39"/>
      <c r="H405" s="39"/>
      <c r="I405" s="39"/>
      <c r="J405" s="8"/>
      <c r="K405" s="39"/>
      <c r="L405" s="39"/>
      <c r="M405" s="39"/>
      <c r="N405" s="39"/>
      <c r="O405" s="39"/>
      <c r="P405" s="39"/>
      <c r="Q405" s="40"/>
      <c r="R405" s="8"/>
      <c r="S405" s="39"/>
      <c r="T405" s="39"/>
      <c r="U405" s="39"/>
      <c r="V405" s="39"/>
      <c r="W405" s="40"/>
      <c r="X405" s="40"/>
    </row>
    <row r="406" spans="1:24" ht="15.75" customHeight="1">
      <c r="A406" s="39"/>
      <c r="B406" s="8"/>
      <c r="C406" s="81"/>
      <c r="D406" s="38"/>
      <c r="E406" s="38"/>
      <c r="F406" s="39"/>
      <c r="G406" s="39"/>
      <c r="H406" s="39"/>
      <c r="I406" s="39"/>
      <c r="J406" s="8"/>
      <c r="K406" s="39"/>
      <c r="L406" s="39"/>
      <c r="M406" s="39"/>
      <c r="N406" s="39"/>
      <c r="O406" s="39"/>
      <c r="P406" s="39"/>
      <c r="Q406" s="40"/>
      <c r="R406" s="8"/>
      <c r="S406" s="39"/>
      <c r="T406" s="39"/>
      <c r="U406" s="39"/>
      <c r="V406" s="39"/>
      <c r="W406" s="40"/>
      <c r="X406" s="40"/>
    </row>
    <row r="407" spans="1:24" ht="15.75" customHeight="1">
      <c r="A407" s="39"/>
      <c r="B407" s="8"/>
      <c r="C407" s="81"/>
      <c r="D407" s="38"/>
      <c r="E407" s="38"/>
      <c r="F407" s="39"/>
      <c r="G407" s="39"/>
      <c r="H407" s="39"/>
      <c r="I407" s="39"/>
      <c r="J407" s="8"/>
      <c r="K407" s="39"/>
      <c r="L407" s="39"/>
      <c r="M407" s="39"/>
      <c r="N407" s="39"/>
      <c r="O407" s="39"/>
      <c r="P407" s="39"/>
      <c r="Q407" s="40"/>
      <c r="R407" s="8"/>
      <c r="S407" s="39"/>
      <c r="T407" s="39"/>
      <c r="U407" s="39"/>
      <c r="V407" s="39"/>
      <c r="W407" s="40"/>
      <c r="X407" s="40"/>
    </row>
    <row r="408" spans="1:24" ht="15.75" customHeight="1">
      <c r="A408" s="39"/>
      <c r="B408" s="8"/>
      <c r="C408" s="81"/>
      <c r="D408" s="38"/>
      <c r="E408" s="38"/>
      <c r="F408" s="39"/>
      <c r="G408" s="39"/>
      <c r="H408" s="39"/>
      <c r="I408" s="39"/>
      <c r="J408" s="8"/>
      <c r="K408" s="39"/>
      <c r="L408" s="39"/>
      <c r="M408" s="39"/>
      <c r="N408" s="39"/>
      <c r="O408" s="39"/>
      <c r="P408" s="39"/>
      <c r="Q408" s="40"/>
      <c r="R408" s="8"/>
      <c r="S408" s="39"/>
      <c r="T408" s="39"/>
      <c r="U408" s="39"/>
      <c r="V408" s="39"/>
      <c r="W408" s="40"/>
      <c r="X408" s="40"/>
    </row>
    <row r="409" spans="1:24" ht="15.75" customHeight="1">
      <c r="A409" s="39"/>
      <c r="B409" s="8"/>
      <c r="C409" s="81"/>
      <c r="D409" s="38"/>
      <c r="E409" s="38"/>
      <c r="F409" s="39"/>
      <c r="G409" s="39"/>
      <c r="H409" s="39"/>
      <c r="I409" s="39"/>
      <c r="J409" s="8"/>
      <c r="K409" s="39"/>
      <c r="L409" s="39"/>
      <c r="M409" s="39"/>
      <c r="N409" s="39"/>
      <c r="O409" s="39"/>
      <c r="P409" s="39"/>
      <c r="Q409" s="40"/>
      <c r="R409" s="8"/>
      <c r="S409" s="39"/>
      <c r="T409" s="39"/>
      <c r="U409" s="39"/>
      <c r="V409" s="39"/>
      <c r="W409" s="40"/>
      <c r="X409" s="40"/>
    </row>
    <row r="410" spans="1:24" ht="15.75" customHeight="1">
      <c r="A410" s="39"/>
      <c r="B410" s="8"/>
      <c r="C410" s="81"/>
      <c r="D410" s="38"/>
      <c r="E410" s="38"/>
      <c r="F410" s="39"/>
      <c r="G410" s="39"/>
      <c r="H410" s="39"/>
      <c r="I410" s="39"/>
      <c r="J410" s="8"/>
      <c r="K410" s="39"/>
      <c r="L410" s="39"/>
      <c r="M410" s="39"/>
      <c r="N410" s="39"/>
      <c r="O410" s="39"/>
      <c r="P410" s="39"/>
      <c r="Q410" s="40"/>
      <c r="R410" s="8"/>
      <c r="S410" s="39"/>
      <c r="T410" s="39"/>
      <c r="U410" s="39"/>
      <c r="V410" s="39"/>
      <c r="W410" s="40"/>
      <c r="X410" s="40"/>
    </row>
    <row r="411" spans="1:24" ht="15.75" customHeight="1">
      <c r="A411" s="39"/>
      <c r="B411" s="8"/>
      <c r="C411" s="81"/>
      <c r="D411" s="38"/>
      <c r="E411" s="38"/>
      <c r="F411" s="39"/>
      <c r="G411" s="39"/>
      <c r="H411" s="39"/>
      <c r="I411" s="39"/>
      <c r="J411" s="8"/>
      <c r="K411" s="39"/>
      <c r="L411" s="39"/>
      <c r="M411" s="39"/>
      <c r="N411" s="39"/>
      <c r="O411" s="39"/>
      <c r="P411" s="39"/>
      <c r="Q411" s="40"/>
      <c r="R411" s="8"/>
      <c r="S411" s="39"/>
      <c r="T411" s="39"/>
      <c r="U411" s="39"/>
      <c r="V411" s="39"/>
      <c r="W411" s="40"/>
      <c r="X411" s="40"/>
    </row>
    <row r="412" spans="1:24" ht="15.75" customHeight="1">
      <c r="A412" s="39"/>
      <c r="B412" s="8"/>
      <c r="C412" s="81"/>
      <c r="D412" s="38"/>
      <c r="E412" s="38"/>
      <c r="F412" s="39"/>
      <c r="G412" s="39"/>
      <c r="H412" s="39"/>
      <c r="I412" s="39"/>
      <c r="J412" s="8"/>
      <c r="K412" s="39"/>
      <c r="L412" s="39"/>
      <c r="M412" s="39"/>
      <c r="N412" s="39"/>
      <c r="O412" s="39"/>
      <c r="P412" s="39"/>
      <c r="Q412" s="40"/>
      <c r="R412" s="8"/>
      <c r="S412" s="39"/>
      <c r="T412" s="39"/>
      <c r="U412" s="39"/>
      <c r="V412" s="39"/>
      <c r="W412" s="40"/>
      <c r="X412" s="40"/>
    </row>
    <row r="413" spans="1:24" ht="15.75" customHeight="1">
      <c r="A413" s="39"/>
      <c r="B413" s="8"/>
      <c r="C413" s="81"/>
      <c r="D413" s="38"/>
      <c r="E413" s="38"/>
      <c r="F413" s="39"/>
      <c r="G413" s="39"/>
      <c r="H413" s="39"/>
      <c r="I413" s="39"/>
      <c r="J413" s="8"/>
      <c r="K413" s="39"/>
      <c r="L413" s="39"/>
      <c r="M413" s="39"/>
      <c r="N413" s="39"/>
      <c r="O413" s="39"/>
      <c r="P413" s="39"/>
      <c r="Q413" s="40"/>
      <c r="R413" s="8"/>
      <c r="S413" s="39"/>
      <c r="T413" s="39"/>
      <c r="U413" s="39"/>
      <c r="V413" s="39"/>
      <c r="W413" s="40"/>
      <c r="X413" s="40"/>
    </row>
    <row r="414" spans="1:24" ht="15.75" customHeight="1">
      <c r="A414" s="39"/>
      <c r="B414" s="8"/>
      <c r="C414" s="81"/>
      <c r="D414" s="38"/>
      <c r="E414" s="38"/>
      <c r="F414" s="39"/>
      <c r="G414" s="39"/>
      <c r="H414" s="39"/>
      <c r="I414" s="39"/>
      <c r="J414" s="8"/>
      <c r="K414" s="39"/>
      <c r="L414" s="39"/>
      <c r="M414" s="39"/>
      <c r="N414" s="39"/>
      <c r="O414" s="39"/>
      <c r="P414" s="39"/>
      <c r="Q414" s="40"/>
      <c r="R414" s="8"/>
      <c r="S414" s="39"/>
      <c r="T414" s="39"/>
      <c r="U414" s="39"/>
      <c r="V414" s="39"/>
      <c r="W414" s="40"/>
      <c r="X414" s="40"/>
    </row>
    <row r="415" spans="1:24" ht="15.75" customHeight="1">
      <c r="A415" s="39"/>
      <c r="B415" s="8"/>
      <c r="C415" s="81"/>
      <c r="D415" s="38"/>
      <c r="E415" s="38"/>
      <c r="F415" s="39"/>
      <c r="G415" s="39"/>
      <c r="H415" s="39"/>
      <c r="I415" s="39"/>
      <c r="J415" s="8"/>
      <c r="K415" s="39"/>
      <c r="L415" s="39"/>
      <c r="M415" s="39"/>
      <c r="N415" s="39"/>
      <c r="O415" s="39"/>
      <c r="P415" s="39"/>
      <c r="Q415" s="40"/>
      <c r="R415" s="8"/>
      <c r="S415" s="39"/>
      <c r="T415" s="39"/>
      <c r="U415" s="39"/>
      <c r="V415" s="39"/>
      <c r="W415" s="40"/>
      <c r="X415" s="40"/>
    </row>
    <row r="416" spans="1:24" ht="15.75" customHeight="1">
      <c r="A416" s="39"/>
      <c r="B416" s="8"/>
      <c r="C416" s="81"/>
      <c r="D416" s="38"/>
      <c r="E416" s="38"/>
      <c r="F416" s="39"/>
      <c r="G416" s="39"/>
      <c r="H416" s="39"/>
      <c r="I416" s="39"/>
      <c r="J416" s="8"/>
      <c r="K416" s="39"/>
      <c r="L416" s="39"/>
      <c r="M416" s="39"/>
      <c r="N416" s="39"/>
      <c r="O416" s="39"/>
      <c r="P416" s="39"/>
      <c r="Q416" s="40"/>
      <c r="R416" s="8"/>
      <c r="S416" s="39"/>
      <c r="T416" s="39"/>
      <c r="U416" s="39"/>
      <c r="V416" s="39"/>
      <c r="W416" s="40"/>
      <c r="X416" s="40"/>
    </row>
    <row r="417" spans="1:24" ht="15.75" customHeight="1">
      <c r="A417" s="39"/>
      <c r="B417" s="8"/>
      <c r="C417" s="81"/>
      <c r="D417" s="38"/>
      <c r="E417" s="38"/>
      <c r="F417" s="39"/>
      <c r="G417" s="39"/>
      <c r="H417" s="39"/>
      <c r="I417" s="39"/>
      <c r="J417" s="8"/>
      <c r="K417" s="39"/>
      <c r="L417" s="39"/>
      <c r="M417" s="39"/>
      <c r="N417" s="39"/>
      <c r="O417" s="39"/>
      <c r="P417" s="39"/>
      <c r="Q417" s="40"/>
      <c r="R417" s="8"/>
      <c r="S417" s="39"/>
      <c r="T417" s="39"/>
      <c r="U417" s="39"/>
      <c r="V417" s="39"/>
      <c r="W417" s="40"/>
      <c r="X417" s="40"/>
    </row>
    <row r="418" spans="1:24" ht="15.75" customHeight="1">
      <c r="A418" s="39"/>
      <c r="B418" s="8"/>
      <c r="C418" s="81"/>
      <c r="D418" s="38"/>
      <c r="E418" s="38"/>
      <c r="F418" s="39"/>
      <c r="G418" s="39"/>
      <c r="H418" s="39"/>
      <c r="I418" s="39"/>
      <c r="J418" s="8"/>
      <c r="K418" s="39"/>
      <c r="L418" s="39"/>
      <c r="M418" s="39"/>
      <c r="N418" s="39"/>
      <c r="O418" s="39"/>
      <c r="P418" s="39"/>
      <c r="Q418" s="40"/>
      <c r="R418" s="8"/>
      <c r="S418" s="39"/>
      <c r="T418" s="39"/>
      <c r="U418" s="39"/>
      <c r="V418" s="39"/>
      <c r="W418" s="40"/>
      <c r="X418" s="40"/>
    </row>
    <row r="419" spans="1:24" ht="15.75" customHeight="1">
      <c r="A419" s="39"/>
      <c r="B419" s="8"/>
      <c r="C419" s="81"/>
      <c r="D419" s="38"/>
      <c r="E419" s="38"/>
      <c r="F419" s="39"/>
      <c r="G419" s="39"/>
      <c r="H419" s="39"/>
      <c r="I419" s="39"/>
      <c r="J419" s="8"/>
      <c r="K419" s="39"/>
      <c r="L419" s="39"/>
      <c r="M419" s="39"/>
      <c r="N419" s="39"/>
      <c r="O419" s="39"/>
      <c r="P419" s="39"/>
      <c r="Q419" s="40"/>
      <c r="R419" s="8"/>
      <c r="S419" s="39"/>
      <c r="T419" s="39"/>
      <c r="U419" s="39"/>
      <c r="V419" s="39"/>
      <c r="W419" s="40"/>
      <c r="X419" s="40"/>
    </row>
    <row r="420" spans="1:24" ht="15.75" customHeight="1">
      <c r="A420" s="39"/>
      <c r="B420" s="8"/>
      <c r="C420" s="81"/>
      <c r="D420" s="38"/>
      <c r="E420" s="38"/>
      <c r="F420" s="39"/>
      <c r="G420" s="39"/>
      <c r="H420" s="39"/>
      <c r="I420" s="39"/>
      <c r="J420" s="8"/>
      <c r="K420" s="39"/>
      <c r="L420" s="39"/>
      <c r="M420" s="39"/>
      <c r="N420" s="39"/>
      <c r="O420" s="39"/>
      <c r="P420" s="39"/>
      <c r="Q420" s="40"/>
      <c r="R420" s="8"/>
      <c r="S420" s="39"/>
      <c r="T420" s="39"/>
      <c r="U420" s="39"/>
      <c r="V420" s="39"/>
      <c r="W420" s="40"/>
      <c r="X420" s="40"/>
    </row>
    <row r="421" spans="1:24" ht="15.75" customHeight="1">
      <c r="A421" s="39"/>
      <c r="B421" s="8"/>
      <c r="C421" s="81"/>
      <c r="D421" s="38"/>
      <c r="E421" s="38"/>
      <c r="F421" s="39"/>
      <c r="G421" s="39"/>
      <c r="H421" s="39"/>
      <c r="I421" s="39"/>
      <c r="J421" s="8"/>
      <c r="K421" s="39"/>
      <c r="L421" s="39"/>
      <c r="M421" s="39"/>
      <c r="N421" s="39"/>
      <c r="O421" s="39"/>
      <c r="P421" s="39"/>
      <c r="Q421" s="40"/>
      <c r="R421" s="8"/>
      <c r="S421" s="39"/>
      <c r="T421" s="39"/>
      <c r="U421" s="39"/>
      <c r="V421" s="39"/>
      <c r="W421" s="40"/>
      <c r="X421" s="40"/>
    </row>
    <row r="422" spans="1:24" ht="15.75" customHeight="1">
      <c r="A422" s="39"/>
      <c r="B422" s="8"/>
      <c r="C422" s="81"/>
      <c r="D422" s="38"/>
      <c r="E422" s="38"/>
      <c r="F422" s="39"/>
      <c r="G422" s="39"/>
      <c r="H422" s="39"/>
      <c r="I422" s="39"/>
      <c r="J422" s="8"/>
      <c r="K422" s="39"/>
      <c r="L422" s="39"/>
      <c r="M422" s="39"/>
      <c r="N422" s="39"/>
      <c r="O422" s="39"/>
      <c r="P422" s="39"/>
      <c r="Q422" s="40"/>
      <c r="R422" s="8"/>
      <c r="S422" s="39"/>
      <c r="T422" s="39"/>
      <c r="U422" s="39"/>
      <c r="V422" s="39"/>
      <c r="W422" s="40"/>
      <c r="X422" s="40"/>
    </row>
    <row r="423" spans="1:24" ht="15.75" customHeight="1">
      <c r="A423" s="39"/>
      <c r="B423" s="8"/>
      <c r="C423" s="81"/>
      <c r="D423" s="38"/>
      <c r="E423" s="38"/>
      <c r="F423" s="39"/>
      <c r="G423" s="39"/>
      <c r="H423" s="39"/>
      <c r="I423" s="39"/>
      <c r="J423" s="8"/>
      <c r="K423" s="39"/>
      <c r="L423" s="39"/>
      <c r="M423" s="39"/>
      <c r="N423" s="39"/>
      <c r="O423" s="39"/>
      <c r="P423" s="39"/>
      <c r="Q423" s="40"/>
      <c r="R423" s="8"/>
      <c r="S423" s="39"/>
      <c r="T423" s="39"/>
      <c r="U423" s="39"/>
      <c r="V423" s="39"/>
      <c r="W423" s="40"/>
      <c r="X423" s="40"/>
    </row>
    <row r="424" spans="1:24" ht="15.75" customHeight="1">
      <c r="A424" s="39"/>
      <c r="B424" s="8"/>
      <c r="C424" s="81"/>
      <c r="D424" s="38"/>
      <c r="E424" s="38"/>
      <c r="F424" s="39"/>
      <c r="G424" s="39"/>
      <c r="H424" s="39"/>
      <c r="I424" s="39"/>
      <c r="J424" s="8"/>
      <c r="K424" s="39"/>
      <c r="L424" s="39"/>
      <c r="M424" s="39"/>
      <c r="N424" s="39"/>
      <c r="O424" s="39"/>
      <c r="P424" s="39"/>
      <c r="Q424" s="40"/>
      <c r="R424" s="8"/>
      <c r="S424" s="39"/>
      <c r="T424" s="39"/>
      <c r="U424" s="39"/>
      <c r="V424" s="39"/>
      <c r="W424" s="40"/>
      <c r="X424" s="40"/>
    </row>
    <row r="425" spans="1:24" ht="15.75" customHeight="1">
      <c r="A425" s="39"/>
      <c r="B425" s="8"/>
      <c r="C425" s="81"/>
      <c r="D425" s="38"/>
      <c r="E425" s="38"/>
      <c r="F425" s="39"/>
      <c r="G425" s="39"/>
      <c r="H425" s="39"/>
      <c r="I425" s="39"/>
      <c r="J425" s="8"/>
      <c r="K425" s="39"/>
      <c r="L425" s="39"/>
      <c r="M425" s="39"/>
      <c r="N425" s="39"/>
      <c r="O425" s="39"/>
      <c r="P425" s="39"/>
      <c r="Q425" s="40"/>
      <c r="R425" s="8"/>
      <c r="S425" s="39"/>
      <c r="T425" s="39"/>
      <c r="U425" s="39"/>
      <c r="V425" s="39"/>
      <c r="W425" s="40"/>
      <c r="X425" s="40"/>
    </row>
    <row r="426" spans="1:24" ht="15.75" customHeight="1">
      <c r="A426" s="39"/>
      <c r="B426" s="8"/>
      <c r="C426" s="81"/>
      <c r="D426" s="38"/>
      <c r="E426" s="38"/>
      <c r="F426" s="39"/>
      <c r="G426" s="39"/>
      <c r="H426" s="39"/>
      <c r="I426" s="39"/>
      <c r="J426" s="8"/>
      <c r="K426" s="39"/>
      <c r="L426" s="39"/>
      <c r="M426" s="39"/>
      <c r="N426" s="39"/>
      <c r="O426" s="39"/>
      <c r="P426" s="39"/>
      <c r="Q426" s="40"/>
      <c r="R426" s="8"/>
      <c r="S426" s="39"/>
      <c r="T426" s="39"/>
      <c r="U426" s="39"/>
      <c r="V426" s="39"/>
      <c r="W426" s="40"/>
      <c r="X426" s="40"/>
    </row>
    <row r="427" spans="1:24" ht="15.75" customHeight="1">
      <c r="A427" s="39"/>
      <c r="B427" s="8"/>
      <c r="C427" s="81"/>
      <c r="D427" s="38"/>
      <c r="E427" s="38"/>
      <c r="F427" s="39"/>
      <c r="G427" s="39"/>
      <c r="H427" s="39"/>
      <c r="I427" s="39"/>
      <c r="J427" s="8"/>
      <c r="K427" s="39"/>
      <c r="L427" s="39"/>
      <c r="M427" s="39"/>
      <c r="N427" s="39"/>
      <c r="O427" s="39"/>
      <c r="P427" s="39"/>
      <c r="Q427" s="40"/>
      <c r="R427" s="8"/>
      <c r="S427" s="39"/>
      <c r="T427" s="39"/>
      <c r="U427" s="39"/>
      <c r="V427" s="39"/>
      <c r="W427" s="40"/>
      <c r="X427" s="40"/>
    </row>
    <row r="428" spans="1:24" ht="15.75" customHeight="1">
      <c r="A428" s="39"/>
      <c r="B428" s="8"/>
      <c r="C428" s="81"/>
      <c r="D428" s="38"/>
      <c r="E428" s="38"/>
      <c r="F428" s="39"/>
      <c r="G428" s="39"/>
      <c r="H428" s="39"/>
      <c r="I428" s="39"/>
      <c r="J428" s="8"/>
      <c r="K428" s="39"/>
      <c r="L428" s="39"/>
      <c r="M428" s="39"/>
      <c r="N428" s="39"/>
      <c r="O428" s="39"/>
      <c r="P428" s="39"/>
      <c r="Q428" s="40"/>
      <c r="R428" s="8"/>
      <c r="S428" s="39"/>
      <c r="T428" s="39"/>
      <c r="U428" s="39"/>
      <c r="V428" s="39"/>
      <c r="W428" s="40"/>
      <c r="X428" s="40"/>
    </row>
    <row r="429" spans="1:24" ht="15.75" customHeight="1">
      <c r="A429" s="39"/>
      <c r="B429" s="8"/>
      <c r="C429" s="81"/>
      <c r="D429" s="38"/>
      <c r="E429" s="38"/>
      <c r="F429" s="39"/>
      <c r="G429" s="39"/>
      <c r="H429" s="39"/>
      <c r="I429" s="39"/>
      <c r="J429" s="8"/>
      <c r="K429" s="39"/>
      <c r="L429" s="39"/>
      <c r="M429" s="39"/>
      <c r="N429" s="39"/>
      <c r="O429" s="39"/>
      <c r="P429" s="39"/>
      <c r="Q429" s="40"/>
      <c r="R429" s="8"/>
      <c r="S429" s="39"/>
      <c r="T429" s="39"/>
      <c r="U429" s="39"/>
      <c r="V429" s="39"/>
      <c r="W429" s="40"/>
      <c r="X429" s="40"/>
    </row>
    <row r="430" spans="1:24" ht="15.75" customHeight="1">
      <c r="A430" s="39"/>
      <c r="B430" s="8"/>
      <c r="C430" s="81"/>
      <c r="D430" s="38"/>
      <c r="E430" s="38"/>
      <c r="F430" s="39"/>
      <c r="G430" s="39"/>
      <c r="H430" s="39"/>
      <c r="I430" s="39"/>
      <c r="J430" s="8"/>
      <c r="K430" s="39"/>
      <c r="L430" s="39"/>
      <c r="M430" s="39"/>
      <c r="N430" s="39"/>
      <c r="O430" s="39"/>
      <c r="P430" s="39"/>
      <c r="Q430" s="40"/>
      <c r="R430" s="8"/>
      <c r="S430" s="39"/>
      <c r="T430" s="39"/>
      <c r="U430" s="39"/>
      <c r="V430" s="39"/>
      <c r="W430" s="40"/>
      <c r="X430" s="40"/>
    </row>
    <row r="431" spans="1:24" ht="15.75" customHeight="1">
      <c r="A431" s="39"/>
      <c r="B431" s="8"/>
      <c r="C431" s="81"/>
      <c r="D431" s="38"/>
      <c r="E431" s="38"/>
      <c r="F431" s="39"/>
      <c r="G431" s="39"/>
      <c r="H431" s="39"/>
      <c r="I431" s="39"/>
      <c r="J431" s="8"/>
      <c r="K431" s="39"/>
      <c r="L431" s="39"/>
      <c r="M431" s="39"/>
      <c r="N431" s="39"/>
      <c r="O431" s="39"/>
      <c r="P431" s="39"/>
      <c r="Q431" s="40"/>
      <c r="R431" s="8"/>
      <c r="S431" s="39"/>
      <c r="T431" s="39"/>
      <c r="U431" s="39"/>
      <c r="V431" s="39"/>
      <c r="W431" s="40"/>
      <c r="X431" s="40"/>
    </row>
    <row r="432" spans="1:24" ht="15.75" customHeight="1">
      <c r="A432" s="39"/>
      <c r="B432" s="8"/>
      <c r="C432" s="81"/>
      <c r="D432" s="38"/>
      <c r="E432" s="38"/>
      <c r="F432" s="39"/>
      <c r="G432" s="39"/>
      <c r="H432" s="39"/>
      <c r="I432" s="39"/>
      <c r="J432" s="8"/>
      <c r="K432" s="39"/>
      <c r="L432" s="39"/>
      <c r="M432" s="39"/>
      <c r="N432" s="39"/>
      <c r="O432" s="39"/>
      <c r="P432" s="39"/>
      <c r="Q432" s="40"/>
      <c r="R432" s="8"/>
      <c r="S432" s="39"/>
      <c r="T432" s="39"/>
      <c r="U432" s="39"/>
      <c r="V432" s="39"/>
      <c r="W432" s="40"/>
      <c r="X432" s="40"/>
    </row>
    <row r="433" spans="1:24" ht="15.75" customHeight="1">
      <c r="A433" s="39"/>
      <c r="B433" s="8"/>
      <c r="C433" s="81"/>
      <c r="D433" s="38"/>
      <c r="E433" s="38"/>
      <c r="F433" s="39"/>
      <c r="G433" s="39"/>
      <c r="H433" s="39"/>
      <c r="I433" s="39"/>
      <c r="J433" s="8"/>
      <c r="K433" s="39"/>
      <c r="L433" s="39"/>
      <c r="M433" s="39"/>
      <c r="N433" s="39"/>
      <c r="O433" s="39"/>
      <c r="P433" s="39"/>
      <c r="Q433" s="40"/>
      <c r="R433" s="8"/>
      <c r="S433" s="39"/>
      <c r="T433" s="39"/>
      <c r="U433" s="39"/>
      <c r="V433" s="39"/>
      <c r="W433" s="40"/>
      <c r="X433" s="40"/>
    </row>
    <row r="434" spans="1:24" ht="15.75" customHeight="1">
      <c r="A434" s="39"/>
      <c r="B434" s="8"/>
      <c r="C434" s="81"/>
      <c r="D434" s="38"/>
      <c r="E434" s="38"/>
      <c r="F434" s="39"/>
      <c r="G434" s="39"/>
      <c r="H434" s="39"/>
      <c r="I434" s="39"/>
      <c r="J434" s="8"/>
      <c r="K434" s="39"/>
      <c r="L434" s="39"/>
      <c r="M434" s="39"/>
      <c r="N434" s="39"/>
      <c r="O434" s="39"/>
      <c r="P434" s="39"/>
      <c r="Q434" s="40"/>
      <c r="R434" s="8"/>
      <c r="S434" s="39"/>
      <c r="T434" s="39"/>
      <c r="U434" s="39"/>
      <c r="V434" s="39"/>
      <c r="W434" s="40"/>
      <c r="X434" s="40"/>
    </row>
    <row r="435" spans="1:24" ht="15.75" customHeight="1">
      <c r="A435" s="39"/>
      <c r="B435" s="8"/>
      <c r="C435" s="81"/>
      <c r="D435" s="38"/>
      <c r="E435" s="38"/>
      <c r="F435" s="39"/>
      <c r="G435" s="39"/>
      <c r="H435" s="39"/>
      <c r="I435" s="39"/>
      <c r="J435" s="8"/>
      <c r="K435" s="39"/>
      <c r="L435" s="39"/>
      <c r="M435" s="39"/>
      <c r="N435" s="39"/>
      <c r="O435" s="39"/>
      <c r="P435" s="39"/>
      <c r="Q435" s="40"/>
      <c r="R435" s="8"/>
      <c r="S435" s="39"/>
      <c r="T435" s="39"/>
      <c r="U435" s="39"/>
      <c r="V435" s="39"/>
      <c r="W435" s="40"/>
      <c r="X435" s="40"/>
    </row>
    <row r="436" spans="1:24" ht="15.75" customHeight="1">
      <c r="A436" s="39"/>
      <c r="B436" s="8"/>
      <c r="C436" s="81"/>
      <c r="D436" s="38"/>
      <c r="E436" s="38"/>
      <c r="F436" s="39"/>
      <c r="G436" s="39"/>
      <c r="H436" s="39"/>
      <c r="I436" s="39"/>
      <c r="J436" s="8"/>
      <c r="K436" s="39"/>
      <c r="L436" s="39"/>
      <c r="M436" s="39"/>
      <c r="N436" s="39"/>
      <c r="O436" s="39"/>
      <c r="P436" s="39"/>
      <c r="Q436" s="40"/>
      <c r="R436" s="8"/>
      <c r="S436" s="39"/>
      <c r="T436" s="39"/>
      <c r="U436" s="39"/>
      <c r="V436" s="39"/>
      <c r="W436" s="40"/>
      <c r="X436" s="40"/>
    </row>
    <row r="437" spans="1:24" ht="15.75" customHeight="1">
      <c r="A437" s="39"/>
      <c r="B437" s="8"/>
      <c r="C437" s="81"/>
      <c r="D437" s="38"/>
      <c r="E437" s="38"/>
      <c r="F437" s="39"/>
      <c r="G437" s="39"/>
      <c r="H437" s="39"/>
      <c r="I437" s="39"/>
      <c r="J437" s="8"/>
      <c r="K437" s="39"/>
      <c r="L437" s="39"/>
      <c r="M437" s="39"/>
      <c r="N437" s="39"/>
      <c r="O437" s="39"/>
      <c r="P437" s="39"/>
      <c r="Q437" s="40"/>
      <c r="R437" s="8"/>
      <c r="S437" s="39"/>
      <c r="T437" s="39"/>
      <c r="U437" s="39"/>
      <c r="V437" s="39"/>
      <c r="W437" s="40"/>
      <c r="X437" s="40"/>
    </row>
    <row r="438" spans="1:24" ht="15.75" customHeight="1">
      <c r="A438" s="39"/>
      <c r="B438" s="8"/>
      <c r="C438" s="81"/>
      <c r="D438" s="38"/>
      <c r="E438" s="38"/>
      <c r="F438" s="39"/>
      <c r="G438" s="39"/>
      <c r="H438" s="39"/>
      <c r="I438" s="39"/>
      <c r="J438" s="8"/>
      <c r="K438" s="39"/>
      <c r="L438" s="39"/>
      <c r="M438" s="39"/>
      <c r="N438" s="39"/>
      <c r="O438" s="39"/>
      <c r="P438" s="39"/>
      <c r="Q438" s="40"/>
      <c r="R438" s="8"/>
      <c r="S438" s="39"/>
      <c r="T438" s="39"/>
      <c r="U438" s="39"/>
      <c r="V438" s="39"/>
      <c r="W438" s="40"/>
      <c r="X438" s="40"/>
    </row>
    <row r="439" spans="1:24" ht="15.75" customHeight="1">
      <c r="A439" s="39"/>
      <c r="B439" s="8"/>
      <c r="C439" s="81"/>
      <c r="D439" s="38"/>
      <c r="E439" s="38"/>
      <c r="F439" s="39"/>
      <c r="G439" s="39"/>
      <c r="H439" s="39"/>
      <c r="I439" s="39"/>
      <c r="J439" s="8"/>
      <c r="K439" s="39"/>
      <c r="L439" s="39"/>
      <c r="M439" s="39"/>
      <c r="N439" s="39"/>
      <c r="O439" s="39"/>
      <c r="P439" s="39"/>
      <c r="Q439" s="40"/>
      <c r="R439" s="8"/>
      <c r="S439" s="39"/>
      <c r="T439" s="39"/>
      <c r="U439" s="39"/>
      <c r="V439" s="39"/>
      <c r="W439" s="40"/>
      <c r="X439" s="40"/>
    </row>
    <row r="440" spans="1:24" ht="15.75" customHeight="1">
      <c r="A440" s="39"/>
      <c r="B440" s="8"/>
      <c r="C440" s="81"/>
      <c r="D440" s="38"/>
      <c r="E440" s="38"/>
      <c r="F440" s="39"/>
      <c r="G440" s="39"/>
      <c r="H440" s="39"/>
      <c r="I440" s="39"/>
      <c r="J440" s="8"/>
      <c r="K440" s="39"/>
      <c r="L440" s="39"/>
      <c r="M440" s="39"/>
      <c r="N440" s="39"/>
      <c r="O440" s="39"/>
      <c r="P440" s="39"/>
      <c r="Q440" s="40"/>
      <c r="R440" s="8"/>
      <c r="S440" s="39"/>
      <c r="T440" s="39"/>
      <c r="U440" s="39"/>
      <c r="V440" s="39"/>
      <c r="W440" s="40"/>
      <c r="X440" s="40"/>
    </row>
    <row r="441" spans="1:24" ht="15.75" customHeight="1">
      <c r="A441" s="39"/>
      <c r="B441" s="8"/>
      <c r="C441" s="81"/>
      <c r="D441" s="38"/>
      <c r="E441" s="38"/>
      <c r="F441" s="39"/>
      <c r="G441" s="39"/>
      <c r="H441" s="39"/>
      <c r="I441" s="39"/>
      <c r="J441" s="8"/>
      <c r="K441" s="39"/>
      <c r="L441" s="39"/>
      <c r="M441" s="39"/>
      <c r="N441" s="39"/>
      <c r="O441" s="39"/>
      <c r="P441" s="39"/>
      <c r="Q441" s="40"/>
      <c r="R441" s="8"/>
      <c r="S441" s="39"/>
      <c r="T441" s="39"/>
      <c r="U441" s="39"/>
      <c r="V441" s="39"/>
      <c r="W441" s="40"/>
      <c r="X441" s="40"/>
    </row>
    <row r="442" spans="1:24" ht="15.75" customHeight="1">
      <c r="A442" s="39"/>
      <c r="B442" s="8"/>
      <c r="C442" s="81"/>
      <c r="D442" s="38"/>
      <c r="E442" s="38"/>
      <c r="F442" s="39"/>
      <c r="G442" s="39"/>
      <c r="H442" s="39"/>
      <c r="I442" s="39"/>
      <c r="J442" s="8"/>
      <c r="K442" s="39"/>
      <c r="L442" s="39"/>
      <c r="M442" s="39"/>
      <c r="N442" s="39"/>
      <c r="O442" s="39"/>
      <c r="P442" s="39"/>
      <c r="Q442" s="40"/>
      <c r="R442" s="8"/>
      <c r="S442" s="39"/>
      <c r="T442" s="39"/>
      <c r="U442" s="39"/>
      <c r="V442" s="39"/>
      <c r="W442" s="40"/>
      <c r="X442" s="40"/>
    </row>
    <row r="443" spans="1:24" ht="15.75" customHeight="1">
      <c r="A443" s="39"/>
      <c r="B443" s="8"/>
      <c r="C443" s="81"/>
      <c r="D443" s="38"/>
      <c r="E443" s="38"/>
      <c r="F443" s="39"/>
      <c r="G443" s="39"/>
      <c r="H443" s="39"/>
      <c r="I443" s="39"/>
      <c r="J443" s="8"/>
      <c r="K443" s="39"/>
      <c r="L443" s="39"/>
      <c r="M443" s="39"/>
      <c r="N443" s="39"/>
      <c r="O443" s="39"/>
      <c r="P443" s="39"/>
      <c r="Q443" s="40"/>
      <c r="R443" s="8"/>
      <c r="S443" s="39"/>
      <c r="T443" s="39"/>
      <c r="U443" s="39"/>
      <c r="V443" s="39"/>
      <c r="W443" s="40"/>
      <c r="X443" s="40"/>
    </row>
    <row r="444" spans="1:24" ht="15.75" customHeight="1">
      <c r="A444" s="39"/>
      <c r="B444" s="8"/>
      <c r="C444" s="81"/>
      <c r="D444" s="38"/>
      <c r="E444" s="38"/>
      <c r="F444" s="39"/>
      <c r="G444" s="39"/>
      <c r="H444" s="39"/>
      <c r="I444" s="39"/>
      <c r="J444" s="8"/>
      <c r="K444" s="39"/>
      <c r="L444" s="39"/>
      <c r="M444" s="39"/>
      <c r="N444" s="39"/>
      <c r="O444" s="39"/>
      <c r="P444" s="39"/>
      <c r="Q444" s="40"/>
      <c r="R444" s="8"/>
      <c r="S444" s="39"/>
      <c r="T444" s="39"/>
      <c r="U444" s="39"/>
      <c r="V444" s="39"/>
      <c r="W444" s="40"/>
      <c r="X444" s="40"/>
    </row>
    <row r="445" spans="1:24" ht="15.75" customHeight="1">
      <c r="A445" s="39"/>
      <c r="B445" s="8"/>
      <c r="C445" s="81"/>
      <c r="D445" s="38"/>
      <c r="E445" s="38"/>
      <c r="F445" s="39"/>
      <c r="G445" s="39"/>
      <c r="H445" s="39"/>
      <c r="I445" s="39"/>
      <c r="J445" s="8"/>
      <c r="K445" s="39"/>
      <c r="L445" s="39"/>
      <c r="M445" s="39"/>
      <c r="N445" s="39"/>
      <c r="O445" s="39"/>
      <c r="P445" s="39"/>
      <c r="Q445" s="40"/>
      <c r="R445" s="8"/>
      <c r="S445" s="39"/>
      <c r="T445" s="39"/>
      <c r="U445" s="39"/>
      <c r="V445" s="39"/>
      <c r="W445" s="40"/>
      <c r="X445" s="40"/>
    </row>
    <row r="446" spans="1:24" ht="15.75" customHeight="1">
      <c r="A446" s="39"/>
      <c r="B446" s="8"/>
      <c r="C446" s="81"/>
      <c r="D446" s="38"/>
      <c r="E446" s="38"/>
      <c r="F446" s="39"/>
      <c r="G446" s="39"/>
      <c r="H446" s="39"/>
      <c r="I446" s="39"/>
      <c r="J446" s="8"/>
      <c r="K446" s="39"/>
      <c r="L446" s="39"/>
      <c r="M446" s="39"/>
      <c r="N446" s="39"/>
      <c r="O446" s="39"/>
      <c r="P446" s="39"/>
      <c r="Q446" s="40"/>
      <c r="R446" s="8"/>
      <c r="S446" s="39"/>
      <c r="T446" s="39"/>
      <c r="U446" s="39"/>
      <c r="V446" s="39"/>
      <c r="W446" s="40"/>
      <c r="X446" s="40"/>
    </row>
    <row r="447" spans="1:24" ht="15.75" customHeight="1">
      <c r="A447" s="39"/>
      <c r="B447" s="8"/>
      <c r="C447" s="81"/>
      <c r="D447" s="38"/>
      <c r="E447" s="38"/>
      <c r="F447" s="39"/>
      <c r="G447" s="39"/>
      <c r="H447" s="39"/>
      <c r="I447" s="39"/>
      <c r="J447" s="8"/>
      <c r="K447" s="39"/>
      <c r="L447" s="39"/>
      <c r="M447" s="39"/>
      <c r="N447" s="39"/>
      <c r="O447" s="39"/>
      <c r="P447" s="39"/>
      <c r="Q447" s="40"/>
      <c r="R447" s="8"/>
      <c r="S447" s="39"/>
      <c r="T447" s="39"/>
      <c r="U447" s="39"/>
      <c r="V447" s="39"/>
      <c r="W447" s="40"/>
      <c r="X447" s="40"/>
    </row>
    <row r="448" spans="1:24" ht="15.75" customHeight="1">
      <c r="A448" s="39"/>
      <c r="B448" s="8"/>
      <c r="C448" s="81"/>
      <c r="D448" s="38"/>
      <c r="E448" s="38"/>
      <c r="F448" s="39"/>
      <c r="G448" s="39"/>
      <c r="H448" s="39"/>
      <c r="I448" s="39"/>
      <c r="J448" s="8"/>
      <c r="K448" s="39"/>
      <c r="L448" s="39"/>
      <c r="M448" s="39"/>
      <c r="N448" s="39"/>
      <c r="O448" s="39"/>
      <c r="P448" s="39"/>
      <c r="Q448" s="40"/>
      <c r="R448" s="8"/>
      <c r="S448" s="39"/>
      <c r="T448" s="39"/>
      <c r="U448" s="39"/>
      <c r="V448" s="39"/>
      <c r="W448" s="40"/>
      <c r="X448" s="40"/>
    </row>
    <row r="449" spans="1:24" ht="15.75" customHeight="1">
      <c r="A449" s="39"/>
      <c r="B449" s="8"/>
      <c r="C449" s="81"/>
      <c r="D449" s="38"/>
      <c r="E449" s="38"/>
      <c r="F449" s="39"/>
      <c r="G449" s="39"/>
      <c r="H449" s="39"/>
      <c r="I449" s="39"/>
      <c r="J449" s="8"/>
      <c r="K449" s="39"/>
      <c r="L449" s="39"/>
      <c r="M449" s="39"/>
      <c r="N449" s="39"/>
      <c r="O449" s="39"/>
      <c r="P449" s="39"/>
      <c r="Q449" s="40"/>
      <c r="R449" s="8"/>
      <c r="S449" s="39"/>
      <c r="T449" s="39"/>
      <c r="U449" s="39"/>
      <c r="V449" s="39"/>
      <c r="W449" s="40"/>
      <c r="X449" s="40"/>
    </row>
    <row r="450" spans="1:24" ht="15.75" customHeight="1">
      <c r="A450" s="39"/>
      <c r="B450" s="8"/>
      <c r="C450" s="81"/>
      <c r="D450" s="38"/>
      <c r="E450" s="38"/>
      <c r="F450" s="39"/>
      <c r="G450" s="39"/>
      <c r="H450" s="39"/>
      <c r="I450" s="39"/>
      <c r="J450" s="8"/>
      <c r="K450" s="39"/>
      <c r="L450" s="39"/>
      <c r="M450" s="39"/>
      <c r="N450" s="39"/>
      <c r="O450" s="39"/>
      <c r="P450" s="39"/>
      <c r="Q450" s="40"/>
      <c r="R450" s="8"/>
      <c r="S450" s="39"/>
      <c r="T450" s="39"/>
      <c r="U450" s="39"/>
      <c r="V450" s="39"/>
      <c r="W450" s="40"/>
      <c r="X450" s="40"/>
    </row>
    <row r="451" spans="1:24" ht="15.75" customHeight="1">
      <c r="A451" s="39"/>
      <c r="B451" s="8"/>
      <c r="C451" s="81"/>
      <c r="D451" s="38"/>
      <c r="E451" s="38"/>
      <c r="F451" s="39"/>
      <c r="G451" s="39"/>
      <c r="H451" s="39"/>
      <c r="I451" s="39"/>
      <c r="J451" s="8"/>
      <c r="K451" s="39"/>
      <c r="L451" s="39"/>
      <c r="M451" s="39"/>
      <c r="N451" s="39"/>
      <c r="O451" s="39"/>
      <c r="P451" s="39"/>
      <c r="Q451" s="40"/>
      <c r="R451" s="8"/>
      <c r="S451" s="39"/>
      <c r="T451" s="39"/>
      <c r="U451" s="39"/>
      <c r="V451" s="39"/>
      <c r="W451" s="40"/>
      <c r="X451" s="40"/>
    </row>
    <row r="452" spans="1:24" ht="15.75" customHeight="1">
      <c r="A452" s="39"/>
      <c r="B452" s="8"/>
      <c r="C452" s="81"/>
      <c r="D452" s="38"/>
      <c r="E452" s="38"/>
      <c r="F452" s="39"/>
      <c r="G452" s="39"/>
      <c r="H452" s="39"/>
      <c r="I452" s="39"/>
      <c r="J452" s="8"/>
      <c r="K452" s="39"/>
      <c r="L452" s="39"/>
      <c r="M452" s="39"/>
      <c r="N452" s="39"/>
      <c r="O452" s="39"/>
      <c r="P452" s="39"/>
      <c r="Q452" s="40"/>
      <c r="R452" s="8"/>
      <c r="S452" s="39"/>
      <c r="T452" s="39"/>
      <c r="U452" s="39"/>
      <c r="V452" s="39"/>
      <c r="W452" s="40"/>
      <c r="X452" s="40"/>
    </row>
    <row r="453" spans="1:24" ht="15.75" customHeight="1">
      <c r="A453" s="39"/>
      <c r="B453" s="8"/>
      <c r="C453" s="81"/>
      <c r="D453" s="38"/>
      <c r="E453" s="38"/>
      <c r="F453" s="39"/>
      <c r="G453" s="39"/>
      <c r="H453" s="39"/>
      <c r="I453" s="39"/>
      <c r="J453" s="8"/>
      <c r="K453" s="39"/>
      <c r="L453" s="39"/>
      <c r="M453" s="39"/>
      <c r="N453" s="39"/>
      <c r="O453" s="39"/>
      <c r="P453" s="39"/>
      <c r="Q453" s="40"/>
      <c r="R453" s="8"/>
      <c r="S453" s="39"/>
      <c r="T453" s="39"/>
      <c r="U453" s="39"/>
      <c r="V453" s="39"/>
      <c r="W453" s="40"/>
      <c r="X453" s="40"/>
    </row>
    <row r="454" spans="1:24" ht="15.75" customHeight="1">
      <c r="A454" s="39"/>
      <c r="B454" s="8"/>
      <c r="C454" s="81"/>
      <c r="D454" s="38"/>
      <c r="E454" s="38"/>
      <c r="F454" s="39"/>
      <c r="G454" s="39"/>
      <c r="H454" s="39"/>
      <c r="I454" s="39"/>
      <c r="J454" s="8"/>
      <c r="K454" s="39"/>
      <c r="L454" s="39"/>
      <c r="M454" s="39"/>
      <c r="N454" s="39"/>
      <c r="O454" s="39"/>
      <c r="P454" s="39"/>
      <c r="Q454" s="40"/>
      <c r="R454" s="8"/>
      <c r="S454" s="39"/>
      <c r="T454" s="39"/>
      <c r="U454" s="39"/>
      <c r="V454" s="39"/>
      <c r="W454" s="40"/>
      <c r="X454" s="40"/>
    </row>
    <row r="455" spans="1:24" ht="15.75" customHeight="1">
      <c r="A455" s="39"/>
      <c r="B455" s="8"/>
      <c r="C455" s="81"/>
      <c r="D455" s="38"/>
      <c r="E455" s="38"/>
      <c r="F455" s="39"/>
      <c r="G455" s="39"/>
      <c r="H455" s="39"/>
      <c r="I455" s="39"/>
      <c r="J455" s="8"/>
      <c r="K455" s="39"/>
      <c r="L455" s="39"/>
      <c r="M455" s="39"/>
      <c r="N455" s="39"/>
      <c r="O455" s="39"/>
      <c r="P455" s="39"/>
      <c r="Q455" s="40"/>
      <c r="R455" s="8"/>
      <c r="S455" s="39"/>
      <c r="T455" s="39"/>
      <c r="U455" s="39"/>
      <c r="V455" s="39"/>
      <c r="W455" s="40"/>
      <c r="X455" s="40"/>
    </row>
    <row r="456" spans="1:24" ht="15.75" customHeight="1">
      <c r="A456" s="39"/>
      <c r="B456" s="8"/>
      <c r="C456" s="81"/>
      <c r="D456" s="38"/>
      <c r="E456" s="38"/>
      <c r="F456" s="39"/>
      <c r="G456" s="39"/>
      <c r="H456" s="39"/>
      <c r="I456" s="39"/>
      <c r="J456" s="8"/>
      <c r="K456" s="39"/>
      <c r="L456" s="39"/>
      <c r="M456" s="39"/>
      <c r="N456" s="39"/>
      <c r="O456" s="39"/>
      <c r="P456" s="39"/>
      <c r="Q456" s="40"/>
      <c r="R456" s="8"/>
      <c r="S456" s="39"/>
      <c r="T456" s="39"/>
      <c r="U456" s="39"/>
      <c r="V456" s="39"/>
      <c r="W456" s="40"/>
      <c r="X456" s="40"/>
    </row>
    <row r="457" spans="1:24" ht="15.75" customHeight="1">
      <c r="A457" s="39"/>
      <c r="B457" s="8"/>
      <c r="C457" s="81"/>
      <c r="D457" s="38"/>
      <c r="E457" s="38"/>
      <c r="F457" s="39"/>
      <c r="G457" s="39"/>
      <c r="H457" s="39"/>
      <c r="I457" s="39"/>
      <c r="J457" s="8"/>
      <c r="K457" s="39"/>
      <c r="L457" s="39"/>
      <c r="M457" s="39"/>
      <c r="N457" s="39"/>
      <c r="O457" s="39"/>
      <c r="P457" s="39"/>
      <c r="Q457" s="40"/>
      <c r="R457" s="8"/>
      <c r="S457" s="39"/>
      <c r="T457" s="39"/>
      <c r="U457" s="39"/>
      <c r="V457" s="39"/>
      <c r="W457" s="40"/>
      <c r="X457" s="40"/>
    </row>
    <row r="458" spans="1:24" ht="15.75" customHeight="1">
      <c r="A458" s="39"/>
      <c r="B458" s="8"/>
      <c r="C458" s="81"/>
      <c r="D458" s="38"/>
      <c r="E458" s="38"/>
      <c r="F458" s="39"/>
      <c r="G458" s="39"/>
      <c r="H458" s="39"/>
      <c r="I458" s="39"/>
      <c r="J458" s="8"/>
      <c r="K458" s="39"/>
      <c r="L458" s="39"/>
      <c r="M458" s="39"/>
      <c r="N458" s="39"/>
      <c r="O458" s="39"/>
      <c r="P458" s="39"/>
      <c r="Q458" s="40"/>
      <c r="R458" s="8"/>
      <c r="S458" s="39"/>
      <c r="T458" s="39"/>
      <c r="U458" s="39"/>
      <c r="V458" s="39"/>
      <c r="W458" s="40"/>
      <c r="X458" s="40"/>
    </row>
    <row r="459" spans="1:24" ht="15.75" customHeight="1">
      <c r="A459" s="39"/>
      <c r="B459" s="8"/>
      <c r="C459" s="81"/>
      <c r="D459" s="38"/>
      <c r="E459" s="38"/>
      <c r="F459" s="39"/>
      <c r="G459" s="39"/>
      <c r="H459" s="39"/>
      <c r="I459" s="39"/>
      <c r="J459" s="8"/>
      <c r="K459" s="39"/>
      <c r="L459" s="39"/>
      <c r="M459" s="39"/>
      <c r="N459" s="39"/>
      <c r="O459" s="39"/>
      <c r="P459" s="39"/>
      <c r="Q459" s="40"/>
      <c r="R459" s="8"/>
      <c r="S459" s="39"/>
      <c r="T459" s="39"/>
      <c r="U459" s="39"/>
      <c r="V459" s="39"/>
      <c r="W459" s="40"/>
      <c r="X459" s="40"/>
    </row>
    <row r="460" spans="1:24" ht="15.75" customHeight="1">
      <c r="A460" s="39"/>
      <c r="B460" s="8"/>
      <c r="C460" s="81"/>
      <c r="D460" s="38"/>
      <c r="E460" s="38"/>
      <c r="F460" s="39"/>
      <c r="G460" s="39"/>
      <c r="H460" s="39"/>
      <c r="I460" s="39"/>
      <c r="J460" s="8"/>
      <c r="K460" s="39"/>
      <c r="L460" s="39"/>
      <c r="M460" s="39"/>
      <c r="N460" s="39"/>
      <c r="O460" s="39"/>
      <c r="P460" s="39"/>
      <c r="Q460" s="40"/>
      <c r="R460" s="8"/>
      <c r="S460" s="39"/>
      <c r="T460" s="39"/>
      <c r="U460" s="39"/>
      <c r="V460" s="39"/>
      <c r="W460" s="40"/>
      <c r="X460" s="40"/>
    </row>
    <row r="461" spans="1:24" ht="15.75" customHeight="1">
      <c r="A461" s="39"/>
      <c r="B461" s="8"/>
      <c r="C461" s="81"/>
      <c r="D461" s="38"/>
      <c r="E461" s="38"/>
      <c r="F461" s="39"/>
      <c r="G461" s="39"/>
      <c r="H461" s="39"/>
      <c r="I461" s="39"/>
      <c r="J461" s="8"/>
      <c r="K461" s="39"/>
      <c r="L461" s="39"/>
      <c r="M461" s="39"/>
      <c r="N461" s="39"/>
      <c r="O461" s="39"/>
      <c r="P461" s="39"/>
      <c r="Q461" s="40"/>
      <c r="R461" s="8"/>
      <c r="S461" s="39"/>
      <c r="T461" s="39"/>
      <c r="U461" s="39"/>
      <c r="V461" s="39"/>
      <c r="W461" s="40"/>
      <c r="X461" s="40"/>
    </row>
    <row r="462" spans="1:24" ht="15.75" customHeight="1">
      <c r="A462" s="39"/>
      <c r="B462" s="8"/>
      <c r="C462" s="81"/>
      <c r="D462" s="38"/>
      <c r="E462" s="38"/>
      <c r="F462" s="39"/>
      <c r="G462" s="39"/>
      <c r="H462" s="39"/>
      <c r="I462" s="39"/>
      <c r="J462" s="8"/>
      <c r="K462" s="39"/>
      <c r="L462" s="39"/>
      <c r="M462" s="39"/>
      <c r="N462" s="39"/>
      <c r="O462" s="39"/>
      <c r="P462" s="39"/>
      <c r="Q462" s="40"/>
      <c r="R462" s="8"/>
      <c r="S462" s="39"/>
      <c r="T462" s="39"/>
      <c r="U462" s="39"/>
      <c r="V462" s="39"/>
      <c r="W462" s="40"/>
      <c r="X462" s="40"/>
    </row>
    <row r="463" spans="1:24" ht="15.75" customHeight="1">
      <c r="A463" s="39"/>
      <c r="B463" s="8"/>
      <c r="C463" s="81"/>
      <c r="D463" s="38"/>
      <c r="E463" s="38"/>
      <c r="F463" s="39"/>
      <c r="G463" s="39"/>
      <c r="H463" s="39"/>
      <c r="I463" s="39"/>
      <c r="J463" s="8"/>
      <c r="K463" s="39"/>
      <c r="L463" s="39"/>
      <c r="M463" s="39"/>
      <c r="N463" s="39"/>
      <c r="O463" s="39"/>
      <c r="P463" s="39"/>
      <c r="Q463" s="40"/>
      <c r="R463" s="8"/>
      <c r="S463" s="39"/>
      <c r="T463" s="39"/>
      <c r="U463" s="39"/>
      <c r="V463" s="39"/>
      <c r="W463" s="40"/>
      <c r="X463" s="40"/>
    </row>
    <row r="464" spans="1:24" ht="15.75" customHeight="1">
      <c r="A464" s="39"/>
      <c r="B464" s="8"/>
      <c r="C464" s="81"/>
      <c r="D464" s="38"/>
      <c r="E464" s="38"/>
      <c r="F464" s="39"/>
      <c r="G464" s="39"/>
      <c r="H464" s="39"/>
      <c r="I464" s="39"/>
      <c r="J464" s="8"/>
      <c r="K464" s="39"/>
      <c r="L464" s="39"/>
      <c r="M464" s="39"/>
      <c r="N464" s="39"/>
      <c r="O464" s="39"/>
      <c r="P464" s="39"/>
      <c r="Q464" s="40"/>
      <c r="R464" s="8"/>
      <c r="S464" s="39"/>
      <c r="T464" s="39"/>
      <c r="U464" s="39"/>
      <c r="V464" s="39"/>
      <c r="W464" s="40"/>
      <c r="X464" s="40"/>
    </row>
    <row r="465" spans="1:24" ht="15.75" customHeight="1">
      <c r="A465" s="39"/>
      <c r="B465" s="8"/>
      <c r="C465" s="81"/>
      <c r="D465" s="38"/>
      <c r="E465" s="38"/>
      <c r="F465" s="39"/>
      <c r="G465" s="39"/>
      <c r="H465" s="39"/>
      <c r="I465" s="39"/>
      <c r="J465" s="8"/>
      <c r="K465" s="39"/>
      <c r="L465" s="39"/>
      <c r="M465" s="39"/>
      <c r="N465" s="39"/>
      <c r="O465" s="39"/>
      <c r="P465" s="39"/>
      <c r="Q465" s="40"/>
      <c r="R465" s="8"/>
      <c r="S465" s="39"/>
      <c r="T465" s="39"/>
      <c r="U465" s="39"/>
      <c r="V465" s="39"/>
      <c r="W465" s="40"/>
      <c r="X465" s="40"/>
    </row>
    <row r="466" spans="1:24" ht="15.75" customHeight="1">
      <c r="A466" s="39"/>
      <c r="B466" s="8"/>
      <c r="C466" s="81"/>
      <c r="D466" s="38"/>
      <c r="E466" s="38"/>
      <c r="F466" s="39"/>
      <c r="G466" s="39"/>
      <c r="H466" s="39"/>
      <c r="I466" s="39"/>
      <c r="J466" s="8"/>
      <c r="K466" s="39"/>
      <c r="L466" s="39"/>
      <c r="M466" s="39"/>
      <c r="N466" s="39"/>
      <c r="O466" s="39"/>
      <c r="P466" s="39"/>
      <c r="Q466" s="40"/>
      <c r="R466" s="8"/>
      <c r="S466" s="39"/>
      <c r="T466" s="39"/>
      <c r="U466" s="39"/>
      <c r="V466" s="39"/>
      <c r="W466" s="40"/>
      <c r="X466" s="40"/>
    </row>
    <row r="467" spans="1:24" ht="15.75" customHeight="1">
      <c r="A467" s="39"/>
      <c r="B467" s="8"/>
      <c r="C467" s="81"/>
      <c r="D467" s="38"/>
      <c r="E467" s="38"/>
      <c r="F467" s="39"/>
      <c r="G467" s="39"/>
      <c r="H467" s="39"/>
      <c r="I467" s="39"/>
      <c r="J467" s="8"/>
      <c r="K467" s="39"/>
      <c r="L467" s="39"/>
      <c r="M467" s="39"/>
      <c r="N467" s="39"/>
      <c r="O467" s="39"/>
      <c r="P467" s="39"/>
      <c r="Q467" s="40"/>
      <c r="R467" s="8"/>
      <c r="S467" s="39"/>
      <c r="T467" s="39"/>
      <c r="U467" s="39"/>
      <c r="V467" s="39"/>
      <c r="W467" s="40"/>
      <c r="X467" s="40"/>
    </row>
    <row r="468" spans="1:24" ht="15.75" customHeight="1">
      <c r="A468" s="39"/>
      <c r="B468" s="8"/>
      <c r="C468" s="81"/>
      <c r="D468" s="38"/>
      <c r="E468" s="38"/>
      <c r="F468" s="39"/>
      <c r="G468" s="39"/>
      <c r="H468" s="39"/>
      <c r="I468" s="39"/>
      <c r="J468" s="8"/>
      <c r="K468" s="39"/>
      <c r="L468" s="39"/>
      <c r="M468" s="39"/>
      <c r="N468" s="39"/>
      <c r="O468" s="39"/>
      <c r="P468" s="39"/>
      <c r="Q468" s="40"/>
      <c r="R468" s="8"/>
      <c r="S468" s="39"/>
      <c r="T468" s="39"/>
      <c r="U468" s="39"/>
      <c r="V468" s="39"/>
      <c r="W468" s="40"/>
      <c r="X468" s="40"/>
    </row>
    <row r="469" spans="1:24" ht="15.75" customHeight="1">
      <c r="A469" s="39"/>
      <c r="B469" s="8"/>
      <c r="C469" s="81"/>
      <c r="D469" s="38"/>
      <c r="E469" s="38"/>
      <c r="F469" s="39"/>
      <c r="G469" s="39"/>
      <c r="H469" s="39"/>
      <c r="I469" s="39"/>
      <c r="J469" s="8"/>
      <c r="K469" s="39"/>
      <c r="L469" s="39"/>
      <c r="M469" s="39"/>
      <c r="N469" s="39"/>
      <c r="O469" s="39"/>
      <c r="P469" s="39"/>
      <c r="Q469" s="40"/>
      <c r="R469" s="8"/>
      <c r="S469" s="39"/>
      <c r="T469" s="39"/>
      <c r="U469" s="39"/>
      <c r="V469" s="39"/>
      <c r="W469" s="40"/>
      <c r="X469" s="40"/>
    </row>
    <row r="470" spans="1:24" ht="15.75" customHeight="1">
      <c r="A470" s="39"/>
      <c r="B470" s="8"/>
      <c r="C470" s="81"/>
      <c r="D470" s="38"/>
      <c r="E470" s="38"/>
      <c r="F470" s="39"/>
      <c r="G470" s="39"/>
      <c r="H470" s="39"/>
      <c r="I470" s="39"/>
      <c r="J470" s="8"/>
      <c r="K470" s="39"/>
      <c r="L470" s="39"/>
      <c r="M470" s="39"/>
      <c r="N470" s="39"/>
      <c r="O470" s="39"/>
      <c r="P470" s="39"/>
      <c r="Q470" s="40"/>
      <c r="R470" s="8"/>
      <c r="S470" s="39"/>
      <c r="T470" s="39"/>
      <c r="U470" s="39"/>
      <c r="V470" s="39"/>
      <c r="W470" s="40"/>
      <c r="X470" s="40"/>
    </row>
    <row r="471" spans="1:24" ht="15.75" customHeight="1">
      <c r="A471" s="39"/>
      <c r="B471" s="8"/>
      <c r="C471" s="81"/>
      <c r="D471" s="38"/>
      <c r="E471" s="38"/>
      <c r="F471" s="39"/>
      <c r="G471" s="39"/>
      <c r="H471" s="39"/>
      <c r="I471" s="39"/>
      <c r="J471" s="8"/>
      <c r="K471" s="39"/>
      <c r="L471" s="39"/>
      <c r="M471" s="39"/>
      <c r="N471" s="39"/>
      <c r="O471" s="39"/>
      <c r="P471" s="39"/>
      <c r="Q471" s="40"/>
      <c r="R471" s="8"/>
      <c r="S471" s="39"/>
      <c r="T471" s="39"/>
      <c r="U471" s="39"/>
      <c r="V471" s="39"/>
      <c r="W471" s="40"/>
      <c r="X471" s="40"/>
    </row>
    <row r="472" spans="1:24" ht="15.75" customHeight="1">
      <c r="A472" s="39"/>
      <c r="B472" s="8"/>
      <c r="C472" s="81"/>
      <c r="D472" s="38"/>
      <c r="E472" s="38"/>
      <c r="F472" s="39"/>
      <c r="G472" s="39"/>
      <c r="H472" s="39"/>
      <c r="I472" s="39"/>
      <c r="J472" s="8"/>
      <c r="K472" s="39"/>
      <c r="L472" s="39"/>
      <c r="M472" s="39"/>
      <c r="N472" s="39"/>
      <c r="O472" s="39"/>
      <c r="P472" s="39"/>
      <c r="Q472" s="40"/>
      <c r="R472" s="8"/>
      <c r="S472" s="39"/>
      <c r="T472" s="39"/>
      <c r="U472" s="39"/>
      <c r="V472" s="39"/>
      <c r="W472" s="40"/>
      <c r="X472" s="40"/>
    </row>
    <row r="473" spans="1:24" ht="15.75" customHeight="1">
      <c r="A473" s="39"/>
      <c r="B473" s="8"/>
      <c r="C473" s="81"/>
      <c r="D473" s="38"/>
      <c r="E473" s="38"/>
      <c r="F473" s="39"/>
      <c r="G473" s="39"/>
      <c r="H473" s="39"/>
      <c r="I473" s="39"/>
      <c r="J473" s="8"/>
      <c r="K473" s="39"/>
      <c r="L473" s="39"/>
      <c r="M473" s="39"/>
      <c r="N473" s="39"/>
      <c r="O473" s="39"/>
      <c r="P473" s="39"/>
      <c r="Q473" s="40"/>
      <c r="R473" s="8"/>
      <c r="S473" s="39"/>
      <c r="T473" s="39"/>
      <c r="U473" s="39"/>
      <c r="V473" s="39"/>
      <c r="W473" s="40"/>
      <c r="X473" s="40"/>
    </row>
    <row r="474" spans="1:24" ht="15.75" customHeight="1">
      <c r="A474" s="39"/>
      <c r="B474" s="8"/>
      <c r="C474" s="81"/>
      <c r="D474" s="38"/>
      <c r="E474" s="38"/>
      <c r="F474" s="39"/>
      <c r="G474" s="39"/>
      <c r="H474" s="39"/>
      <c r="I474" s="39"/>
      <c r="J474" s="8"/>
      <c r="K474" s="39"/>
      <c r="L474" s="39"/>
      <c r="M474" s="39"/>
      <c r="N474" s="39"/>
      <c r="O474" s="39"/>
      <c r="P474" s="39"/>
      <c r="Q474" s="40"/>
      <c r="R474" s="8"/>
      <c r="S474" s="39"/>
      <c r="T474" s="39"/>
      <c r="U474" s="39"/>
      <c r="V474" s="39"/>
      <c r="W474" s="40"/>
      <c r="X474" s="40"/>
    </row>
    <row r="475" spans="1:24" ht="15.75" customHeight="1">
      <c r="A475" s="39"/>
      <c r="B475" s="8"/>
      <c r="C475" s="81"/>
      <c r="D475" s="38"/>
      <c r="E475" s="38"/>
      <c r="F475" s="39"/>
      <c r="G475" s="39"/>
      <c r="H475" s="39"/>
      <c r="I475" s="39"/>
      <c r="J475" s="8"/>
      <c r="K475" s="39"/>
      <c r="L475" s="39"/>
      <c r="M475" s="39"/>
      <c r="N475" s="39"/>
      <c r="O475" s="39"/>
      <c r="P475" s="39"/>
      <c r="Q475" s="40"/>
      <c r="R475" s="8"/>
      <c r="S475" s="39"/>
      <c r="T475" s="39"/>
      <c r="U475" s="39"/>
      <c r="V475" s="39"/>
      <c r="W475" s="40"/>
      <c r="X475" s="40"/>
    </row>
    <row r="476" spans="1:24" ht="15.75" customHeight="1">
      <c r="A476" s="39"/>
      <c r="B476" s="8"/>
      <c r="C476" s="81"/>
      <c r="D476" s="38"/>
      <c r="E476" s="38"/>
      <c r="F476" s="39"/>
      <c r="G476" s="39"/>
      <c r="H476" s="39"/>
      <c r="I476" s="39"/>
      <c r="J476" s="8"/>
      <c r="K476" s="39"/>
      <c r="L476" s="39"/>
      <c r="M476" s="39"/>
      <c r="N476" s="39"/>
      <c r="O476" s="39"/>
      <c r="P476" s="39"/>
      <c r="Q476" s="40"/>
      <c r="R476" s="8"/>
      <c r="S476" s="39"/>
      <c r="T476" s="39"/>
      <c r="U476" s="39"/>
      <c r="V476" s="39"/>
      <c r="W476" s="40"/>
      <c r="X476" s="40"/>
    </row>
    <row r="477" spans="1:24" ht="15.75" customHeight="1">
      <c r="A477" s="39"/>
      <c r="B477" s="8"/>
      <c r="C477" s="81"/>
      <c r="D477" s="38"/>
      <c r="E477" s="38"/>
      <c r="F477" s="39"/>
      <c r="G477" s="39"/>
      <c r="H477" s="39"/>
      <c r="I477" s="39"/>
      <c r="J477" s="8"/>
      <c r="K477" s="39"/>
      <c r="L477" s="39"/>
      <c r="M477" s="39"/>
      <c r="N477" s="39"/>
      <c r="O477" s="39"/>
      <c r="P477" s="39"/>
      <c r="Q477" s="40"/>
      <c r="R477" s="8"/>
      <c r="S477" s="39"/>
      <c r="T477" s="39"/>
      <c r="U477" s="39"/>
      <c r="V477" s="39"/>
      <c r="W477" s="40"/>
      <c r="X477" s="40"/>
    </row>
    <row r="478" spans="1:24" ht="15.75" customHeight="1">
      <c r="A478" s="39"/>
      <c r="B478" s="8"/>
      <c r="C478" s="81"/>
      <c r="D478" s="38"/>
      <c r="E478" s="38"/>
      <c r="F478" s="39"/>
      <c r="G478" s="39"/>
      <c r="H478" s="39"/>
      <c r="I478" s="39"/>
      <c r="J478" s="8"/>
      <c r="K478" s="39"/>
      <c r="L478" s="39"/>
      <c r="M478" s="39"/>
      <c r="N478" s="39"/>
      <c r="O478" s="39"/>
      <c r="P478" s="39"/>
      <c r="Q478" s="40"/>
      <c r="R478" s="8"/>
      <c r="S478" s="39"/>
      <c r="T478" s="39"/>
      <c r="U478" s="39"/>
      <c r="V478" s="39"/>
      <c r="W478" s="40"/>
      <c r="X478" s="40"/>
    </row>
    <row r="479" spans="1:24" ht="15.75" customHeight="1">
      <c r="A479" s="39"/>
      <c r="B479" s="8"/>
      <c r="C479" s="81"/>
      <c r="D479" s="38"/>
      <c r="E479" s="38"/>
      <c r="F479" s="39"/>
      <c r="G479" s="39"/>
      <c r="H479" s="39"/>
      <c r="I479" s="39"/>
      <c r="J479" s="8"/>
      <c r="K479" s="39"/>
      <c r="L479" s="39"/>
      <c r="M479" s="39"/>
      <c r="N479" s="39"/>
      <c r="O479" s="39"/>
      <c r="P479" s="39"/>
      <c r="Q479" s="40"/>
      <c r="R479" s="8"/>
      <c r="S479" s="39"/>
      <c r="T479" s="39"/>
      <c r="U479" s="39"/>
      <c r="V479" s="39"/>
      <c r="W479" s="40"/>
      <c r="X479" s="40"/>
    </row>
    <row r="480" spans="1:24" ht="15.75" customHeight="1">
      <c r="A480" s="39"/>
      <c r="B480" s="8"/>
      <c r="C480" s="81"/>
      <c r="D480" s="38"/>
      <c r="E480" s="38"/>
      <c r="F480" s="39"/>
      <c r="G480" s="39"/>
      <c r="H480" s="39"/>
      <c r="I480" s="39"/>
      <c r="J480" s="8"/>
      <c r="K480" s="39"/>
      <c r="L480" s="39"/>
      <c r="M480" s="39"/>
      <c r="N480" s="39"/>
      <c r="O480" s="39"/>
      <c r="P480" s="39"/>
      <c r="Q480" s="40"/>
      <c r="R480" s="8"/>
      <c r="S480" s="39"/>
      <c r="T480" s="39"/>
      <c r="U480" s="39"/>
      <c r="V480" s="39"/>
      <c r="W480" s="40"/>
      <c r="X480" s="40"/>
    </row>
    <row r="481" spans="1:24" ht="15.75" customHeight="1">
      <c r="A481" s="39"/>
      <c r="B481" s="8"/>
      <c r="C481" s="81"/>
      <c r="D481" s="38"/>
      <c r="E481" s="38"/>
      <c r="F481" s="39"/>
      <c r="G481" s="39"/>
      <c r="H481" s="39"/>
      <c r="I481" s="39"/>
      <c r="J481" s="8"/>
      <c r="K481" s="39"/>
      <c r="L481" s="39"/>
      <c r="M481" s="39"/>
      <c r="N481" s="39"/>
      <c r="O481" s="39"/>
      <c r="P481" s="39"/>
      <c r="Q481" s="40"/>
      <c r="R481" s="8"/>
      <c r="S481" s="39"/>
      <c r="T481" s="39"/>
      <c r="U481" s="39"/>
      <c r="V481" s="39"/>
      <c r="W481" s="40"/>
      <c r="X481" s="40"/>
    </row>
    <row r="482" spans="1:24" ht="15.75" customHeight="1">
      <c r="A482" s="39"/>
      <c r="B482" s="8"/>
      <c r="C482" s="81"/>
      <c r="D482" s="38"/>
      <c r="E482" s="38"/>
      <c r="F482" s="39"/>
      <c r="G482" s="39"/>
      <c r="H482" s="39"/>
      <c r="I482" s="39"/>
      <c r="J482" s="8"/>
      <c r="K482" s="39"/>
      <c r="L482" s="39"/>
      <c r="M482" s="39"/>
      <c r="N482" s="39"/>
      <c r="O482" s="39"/>
      <c r="P482" s="39"/>
      <c r="Q482" s="40"/>
      <c r="R482" s="8"/>
      <c r="S482" s="39"/>
      <c r="T482" s="39"/>
      <c r="U482" s="39"/>
      <c r="V482" s="39"/>
      <c r="W482" s="40"/>
      <c r="X482" s="40"/>
    </row>
    <row r="483" spans="1:24" ht="15.75" customHeight="1">
      <c r="A483" s="39"/>
      <c r="B483" s="8"/>
      <c r="C483" s="81"/>
      <c r="D483" s="38"/>
      <c r="E483" s="38"/>
      <c r="F483" s="39"/>
      <c r="G483" s="39"/>
      <c r="H483" s="39"/>
      <c r="I483" s="39"/>
      <c r="J483" s="8"/>
      <c r="K483" s="39"/>
      <c r="L483" s="39"/>
      <c r="M483" s="39"/>
      <c r="N483" s="39"/>
      <c r="O483" s="39"/>
      <c r="P483" s="39"/>
      <c r="Q483" s="40"/>
      <c r="R483" s="8"/>
      <c r="S483" s="39"/>
      <c r="T483" s="39"/>
      <c r="U483" s="39"/>
      <c r="V483" s="39"/>
      <c r="W483" s="40"/>
      <c r="X483" s="40"/>
    </row>
    <row r="484" spans="1:24" ht="15.75" customHeight="1">
      <c r="A484" s="39"/>
      <c r="B484" s="8"/>
      <c r="C484" s="81"/>
      <c r="D484" s="38"/>
      <c r="E484" s="38"/>
      <c r="F484" s="39"/>
      <c r="G484" s="39"/>
      <c r="H484" s="39"/>
      <c r="I484" s="39"/>
      <c r="J484" s="8"/>
      <c r="K484" s="39"/>
      <c r="L484" s="39"/>
      <c r="M484" s="39"/>
      <c r="N484" s="39"/>
      <c r="O484" s="39"/>
      <c r="P484" s="39"/>
      <c r="Q484" s="40"/>
      <c r="R484" s="8"/>
      <c r="S484" s="39"/>
      <c r="T484" s="39"/>
      <c r="U484" s="39"/>
      <c r="V484" s="39"/>
      <c r="W484" s="40"/>
      <c r="X484" s="40"/>
    </row>
    <row r="485" spans="1:24" ht="15.75" customHeight="1">
      <c r="A485" s="39"/>
      <c r="B485" s="8"/>
      <c r="C485" s="81"/>
      <c r="D485" s="38"/>
      <c r="E485" s="38"/>
      <c r="F485" s="39"/>
      <c r="G485" s="39"/>
      <c r="H485" s="39"/>
      <c r="I485" s="39"/>
      <c r="J485" s="8"/>
      <c r="K485" s="39"/>
      <c r="L485" s="39"/>
      <c r="M485" s="39"/>
      <c r="N485" s="39"/>
      <c r="O485" s="39"/>
      <c r="P485" s="39"/>
      <c r="Q485" s="40"/>
      <c r="R485" s="8"/>
      <c r="S485" s="39"/>
      <c r="T485" s="39"/>
      <c r="U485" s="39"/>
      <c r="V485" s="39"/>
      <c r="W485" s="40"/>
      <c r="X485" s="40"/>
    </row>
    <row r="486" spans="1:24" ht="15.75" customHeight="1">
      <c r="A486" s="39"/>
      <c r="B486" s="8"/>
      <c r="C486" s="81"/>
      <c r="D486" s="38"/>
      <c r="E486" s="38"/>
      <c r="F486" s="39"/>
      <c r="G486" s="39"/>
      <c r="H486" s="39"/>
      <c r="I486" s="39"/>
      <c r="J486" s="8"/>
      <c r="K486" s="39"/>
      <c r="L486" s="39"/>
      <c r="M486" s="39"/>
      <c r="N486" s="39"/>
      <c r="O486" s="39"/>
      <c r="P486" s="39"/>
      <c r="Q486" s="40"/>
      <c r="R486" s="8"/>
      <c r="S486" s="39"/>
      <c r="T486" s="39"/>
      <c r="U486" s="39"/>
      <c r="V486" s="39"/>
      <c r="W486" s="40"/>
      <c r="X486" s="40"/>
    </row>
    <row r="487" spans="1:24" ht="15.75" customHeight="1">
      <c r="A487" s="39"/>
      <c r="B487" s="8"/>
      <c r="C487" s="81"/>
      <c r="D487" s="38"/>
      <c r="E487" s="38"/>
      <c r="F487" s="39"/>
      <c r="G487" s="39"/>
      <c r="H487" s="39"/>
      <c r="I487" s="39"/>
      <c r="J487" s="8"/>
      <c r="K487" s="39"/>
      <c r="L487" s="39"/>
      <c r="M487" s="39"/>
      <c r="N487" s="39"/>
      <c r="O487" s="39"/>
      <c r="P487" s="39"/>
      <c r="Q487" s="40"/>
      <c r="R487" s="8"/>
      <c r="S487" s="39"/>
      <c r="T487" s="39"/>
      <c r="U487" s="39"/>
      <c r="V487" s="39"/>
      <c r="W487" s="40"/>
      <c r="X487" s="40"/>
    </row>
    <row r="488" spans="1:24" ht="15.75" customHeight="1">
      <c r="A488" s="39"/>
      <c r="B488" s="8"/>
      <c r="C488" s="81"/>
      <c r="D488" s="38"/>
      <c r="E488" s="38"/>
      <c r="F488" s="39"/>
      <c r="G488" s="39"/>
      <c r="H488" s="39"/>
      <c r="I488" s="39"/>
      <c r="J488" s="8"/>
      <c r="K488" s="39"/>
      <c r="L488" s="39"/>
      <c r="M488" s="39"/>
      <c r="N488" s="39"/>
      <c r="O488" s="39"/>
      <c r="P488" s="39"/>
      <c r="Q488" s="40"/>
      <c r="R488" s="8"/>
      <c r="S488" s="39"/>
      <c r="T488" s="39"/>
      <c r="U488" s="39"/>
      <c r="V488" s="39"/>
      <c r="W488" s="40"/>
      <c r="X488" s="40"/>
    </row>
    <row r="489" spans="1:24" ht="15.75" customHeight="1">
      <c r="A489" s="39"/>
      <c r="B489" s="8"/>
      <c r="C489" s="81"/>
      <c r="D489" s="38"/>
      <c r="E489" s="38"/>
      <c r="F489" s="39"/>
      <c r="G489" s="39"/>
      <c r="H489" s="39"/>
      <c r="I489" s="39"/>
      <c r="J489" s="8"/>
      <c r="K489" s="39"/>
      <c r="L489" s="39"/>
      <c r="M489" s="39"/>
      <c r="N489" s="39"/>
      <c r="O489" s="39"/>
      <c r="P489" s="39"/>
      <c r="Q489" s="40"/>
      <c r="R489" s="8"/>
      <c r="S489" s="39"/>
      <c r="T489" s="39"/>
      <c r="U489" s="39"/>
      <c r="V489" s="39"/>
      <c r="W489" s="40"/>
      <c r="X489" s="40"/>
    </row>
    <row r="490" spans="1:24" ht="15.75" customHeight="1">
      <c r="A490" s="39"/>
      <c r="B490" s="8"/>
      <c r="C490" s="81"/>
      <c r="D490" s="38"/>
      <c r="E490" s="38"/>
      <c r="F490" s="39"/>
      <c r="G490" s="39"/>
      <c r="H490" s="39"/>
      <c r="I490" s="39"/>
      <c r="J490" s="8"/>
      <c r="K490" s="39"/>
      <c r="L490" s="39"/>
      <c r="M490" s="39"/>
      <c r="N490" s="39"/>
      <c r="O490" s="39"/>
      <c r="P490" s="39"/>
      <c r="Q490" s="40"/>
      <c r="R490" s="8"/>
      <c r="S490" s="39"/>
      <c r="T490" s="39"/>
      <c r="U490" s="39"/>
      <c r="V490" s="39"/>
      <c r="W490" s="40"/>
      <c r="X490" s="40"/>
    </row>
    <row r="491" spans="1:24" ht="15.75" customHeight="1">
      <c r="A491" s="39"/>
      <c r="B491" s="8"/>
      <c r="C491" s="81"/>
      <c r="D491" s="38"/>
      <c r="E491" s="38"/>
      <c r="F491" s="39"/>
      <c r="G491" s="39"/>
      <c r="H491" s="39"/>
      <c r="I491" s="39"/>
      <c r="J491" s="8"/>
      <c r="K491" s="39"/>
      <c r="L491" s="39"/>
      <c r="M491" s="39"/>
      <c r="N491" s="39"/>
      <c r="O491" s="39"/>
      <c r="P491" s="39"/>
      <c r="Q491" s="40"/>
      <c r="R491" s="8"/>
      <c r="S491" s="39"/>
      <c r="T491" s="39"/>
      <c r="U491" s="39"/>
      <c r="V491" s="39"/>
      <c r="W491" s="40"/>
      <c r="X491" s="40"/>
    </row>
    <row r="492" spans="1:24" ht="15.75" customHeight="1">
      <c r="A492" s="39"/>
      <c r="B492" s="8"/>
      <c r="C492" s="81"/>
      <c r="D492" s="38"/>
      <c r="E492" s="38"/>
      <c r="F492" s="39"/>
      <c r="G492" s="39"/>
      <c r="H492" s="39"/>
      <c r="I492" s="39"/>
      <c r="J492" s="8"/>
      <c r="K492" s="39"/>
      <c r="L492" s="39"/>
      <c r="M492" s="39"/>
      <c r="N492" s="39"/>
      <c r="O492" s="39"/>
      <c r="P492" s="39"/>
      <c r="Q492" s="40"/>
      <c r="R492" s="8"/>
      <c r="S492" s="39"/>
      <c r="T492" s="39"/>
      <c r="U492" s="39"/>
      <c r="V492" s="39"/>
      <c r="W492" s="40"/>
      <c r="X492" s="40"/>
    </row>
    <row r="493" spans="1:24" ht="15.75" customHeight="1">
      <c r="A493" s="39"/>
      <c r="B493" s="8"/>
      <c r="C493" s="81"/>
      <c r="D493" s="38"/>
      <c r="E493" s="38"/>
      <c r="F493" s="39"/>
      <c r="G493" s="39"/>
      <c r="H493" s="39"/>
      <c r="I493" s="39"/>
      <c r="J493" s="8"/>
      <c r="K493" s="39"/>
      <c r="L493" s="39"/>
      <c r="M493" s="39"/>
      <c r="N493" s="39"/>
      <c r="O493" s="39"/>
      <c r="P493" s="39"/>
      <c r="Q493" s="40"/>
      <c r="R493" s="8"/>
      <c r="S493" s="39"/>
      <c r="T493" s="39"/>
      <c r="U493" s="39"/>
      <c r="V493" s="39"/>
      <c r="W493" s="40"/>
      <c r="X493" s="40"/>
    </row>
    <row r="494" spans="1:24" ht="15.75" customHeight="1">
      <c r="A494" s="39"/>
      <c r="B494" s="8"/>
      <c r="C494" s="81"/>
      <c r="D494" s="38"/>
      <c r="E494" s="38"/>
      <c r="F494" s="39"/>
      <c r="G494" s="39"/>
      <c r="H494" s="39"/>
      <c r="I494" s="39"/>
      <c r="J494" s="8"/>
      <c r="K494" s="39"/>
      <c r="L494" s="39"/>
      <c r="M494" s="39"/>
      <c r="N494" s="39"/>
      <c r="O494" s="39"/>
      <c r="P494" s="39"/>
      <c r="Q494" s="40"/>
      <c r="R494" s="8"/>
      <c r="S494" s="39"/>
      <c r="T494" s="39"/>
      <c r="U494" s="39"/>
      <c r="V494" s="39"/>
      <c r="W494" s="40"/>
      <c r="X494" s="40"/>
    </row>
    <row r="495" spans="1:24" ht="15.75" customHeight="1">
      <c r="A495" s="39"/>
      <c r="B495" s="8"/>
      <c r="C495" s="81"/>
      <c r="D495" s="38"/>
      <c r="E495" s="38"/>
      <c r="F495" s="39"/>
      <c r="G495" s="39"/>
      <c r="H495" s="39"/>
      <c r="I495" s="39"/>
      <c r="J495" s="8"/>
      <c r="K495" s="39"/>
      <c r="L495" s="39"/>
      <c r="M495" s="39"/>
      <c r="N495" s="39"/>
      <c r="O495" s="39"/>
      <c r="P495" s="39"/>
      <c r="Q495" s="40"/>
      <c r="R495" s="8"/>
      <c r="S495" s="39"/>
      <c r="T495" s="39"/>
      <c r="U495" s="39"/>
      <c r="V495" s="39"/>
      <c r="W495" s="40"/>
      <c r="X495" s="40"/>
    </row>
    <row r="496" spans="1:24" ht="15.75" customHeight="1">
      <c r="A496" s="39"/>
      <c r="B496" s="8"/>
      <c r="C496" s="81"/>
      <c r="D496" s="38"/>
      <c r="E496" s="38"/>
      <c r="F496" s="39"/>
      <c r="G496" s="39"/>
      <c r="H496" s="39"/>
      <c r="I496" s="39"/>
      <c r="J496" s="8"/>
      <c r="K496" s="39"/>
      <c r="L496" s="39"/>
      <c r="M496" s="39"/>
      <c r="N496" s="39"/>
      <c r="O496" s="39"/>
      <c r="P496" s="39"/>
      <c r="Q496" s="40"/>
      <c r="R496" s="8"/>
      <c r="S496" s="39"/>
      <c r="T496" s="39"/>
      <c r="U496" s="39"/>
      <c r="V496" s="39"/>
      <c r="W496" s="40"/>
      <c r="X496" s="40"/>
    </row>
    <row r="497" spans="1:24" ht="15.75" customHeight="1">
      <c r="A497" s="39"/>
      <c r="B497" s="8"/>
      <c r="C497" s="81"/>
      <c r="D497" s="38"/>
      <c r="E497" s="38"/>
      <c r="F497" s="39"/>
      <c r="G497" s="39"/>
      <c r="H497" s="39"/>
      <c r="I497" s="39"/>
      <c r="J497" s="8"/>
      <c r="K497" s="39"/>
      <c r="L497" s="39"/>
      <c r="M497" s="39"/>
      <c r="N497" s="39"/>
      <c r="O497" s="39"/>
      <c r="P497" s="39"/>
      <c r="Q497" s="40"/>
      <c r="R497" s="8"/>
      <c r="S497" s="39"/>
      <c r="T497" s="39"/>
      <c r="U497" s="39"/>
      <c r="V497" s="39"/>
      <c r="W497" s="40"/>
      <c r="X497" s="40"/>
    </row>
    <row r="498" spans="1:24" ht="15.75" customHeight="1">
      <c r="A498" s="39"/>
      <c r="B498" s="8"/>
      <c r="C498" s="81"/>
      <c r="D498" s="38"/>
      <c r="E498" s="38"/>
      <c r="F498" s="39"/>
      <c r="G498" s="39"/>
      <c r="H498" s="39"/>
      <c r="I498" s="39"/>
      <c r="J498" s="8"/>
      <c r="K498" s="39"/>
      <c r="L498" s="39"/>
      <c r="M498" s="39"/>
      <c r="N498" s="39"/>
      <c r="O498" s="39"/>
      <c r="P498" s="39"/>
      <c r="Q498" s="40"/>
      <c r="R498" s="8"/>
      <c r="S498" s="39"/>
      <c r="T498" s="39"/>
      <c r="U498" s="39"/>
      <c r="V498" s="39"/>
      <c r="W498" s="40"/>
      <c r="X498" s="40"/>
    </row>
    <row r="499" spans="1:24" ht="15.75" customHeight="1">
      <c r="A499" s="39"/>
      <c r="B499" s="8"/>
      <c r="C499" s="81"/>
      <c r="D499" s="38"/>
      <c r="E499" s="38"/>
      <c r="F499" s="39"/>
      <c r="G499" s="39"/>
      <c r="H499" s="39"/>
      <c r="I499" s="39"/>
      <c r="J499" s="8"/>
      <c r="K499" s="39"/>
      <c r="L499" s="39"/>
      <c r="M499" s="39"/>
      <c r="N499" s="39"/>
      <c r="O499" s="39"/>
      <c r="P499" s="39"/>
      <c r="Q499" s="40"/>
      <c r="R499" s="8"/>
      <c r="S499" s="39"/>
      <c r="T499" s="39"/>
      <c r="U499" s="39"/>
      <c r="V499" s="39"/>
      <c r="W499" s="40"/>
      <c r="X499" s="40"/>
    </row>
    <row r="500" spans="1:24" ht="15.75" customHeight="1">
      <c r="A500" s="39"/>
      <c r="B500" s="8"/>
      <c r="C500" s="81"/>
      <c r="D500" s="38"/>
      <c r="E500" s="38"/>
      <c r="F500" s="39"/>
      <c r="G500" s="39"/>
      <c r="H500" s="39"/>
      <c r="I500" s="39"/>
      <c r="J500" s="8"/>
      <c r="K500" s="39"/>
      <c r="L500" s="39"/>
      <c r="M500" s="39"/>
      <c r="N500" s="39"/>
      <c r="O500" s="39"/>
      <c r="P500" s="39"/>
      <c r="Q500" s="40"/>
      <c r="R500" s="8"/>
      <c r="S500" s="39"/>
      <c r="T500" s="39"/>
      <c r="U500" s="39"/>
      <c r="V500" s="39"/>
      <c r="W500" s="40"/>
      <c r="X500" s="40"/>
    </row>
    <row r="501" spans="1:24" ht="15.75" customHeight="1">
      <c r="A501" s="39"/>
      <c r="B501" s="8"/>
      <c r="C501" s="81"/>
      <c r="D501" s="38"/>
      <c r="E501" s="38"/>
      <c r="F501" s="39"/>
      <c r="G501" s="39"/>
      <c r="H501" s="39"/>
      <c r="I501" s="39"/>
      <c r="J501" s="8"/>
      <c r="K501" s="39"/>
      <c r="L501" s="39"/>
      <c r="M501" s="39"/>
      <c r="N501" s="39"/>
      <c r="O501" s="39"/>
      <c r="P501" s="39"/>
      <c r="Q501" s="40"/>
      <c r="R501" s="8"/>
      <c r="S501" s="39"/>
      <c r="T501" s="39"/>
      <c r="U501" s="39"/>
      <c r="V501" s="39"/>
      <c r="W501" s="40"/>
      <c r="X501" s="40"/>
    </row>
    <row r="502" spans="1:24" ht="15.75" customHeight="1">
      <c r="A502" s="39"/>
      <c r="B502" s="8"/>
      <c r="C502" s="81"/>
      <c r="D502" s="38"/>
      <c r="E502" s="38"/>
      <c r="F502" s="39"/>
      <c r="G502" s="39"/>
      <c r="H502" s="39"/>
      <c r="I502" s="39"/>
      <c r="J502" s="8"/>
      <c r="K502" s="39"/>
      <c r="L502" s="39"/>
      <c r="M502" s="39"/>
      <c r="N502" s="39"/>
      <c r="O502" s="39"/>
      <c r="P502" s="39"/>
      <c r="Q502" s="40"/>
      <c r="R502" s="8"/>
      <c r="S502" s="39"/>
      <c r="T502" s="39"/>
      <c r="U502" s="39"/>
      <c r="V502" s="39"/>
      <c r="W502" s="40"/>
      <c r="X502" s="40"/>
    </row>
    <row r="503" spans="1:24" ht="15.75" customHeight="1">
      <c r="A503" s="39"/>
      <c r="B503" s="8"/>
      <c r="C503" s="81"/>
      <c r="D503" s="38"/>
      <c r="E503" s="38"/>
      <c r="F503" s="39"/>
      <c r="G503" s="39"/>
      <c r="H503" s="39"/>
      <c r="I503" s="39"/>
      <c r="J503" s="8"/>
      <c r="K503" s="39"/>
      <c r="L503" s="39"/>
      <c r="M503" s="39"/>
      <c r="N503" s="39"/>
      <c r="O503" s="39"/>
      <c r="P503" s="39"/>
      <c r="Q503" s="40"/>
      <c r="R503" s="8"/>
      <c r="S503" s="39"/>
      <c r="T503" s="39"/>
      <c r="U503" s="39"/>
      <c r="V503" s="39"/>
      <c r="W503" s="40"/>
      <c r="X503" s="40"/>
    </row>
    <row r="504" spans="1:24" ht="15.75" customHeight="1">
      <c r="A504" s="39"/>
      <c r="B504" s="8"/>
      <c r="C504" s="81"/>
      <c r="D504" s="38"/>
      <c r="E504" s="38"/>
      <c r="F504" s="39"/>
      <c r="G504" s="39"/>
      <c r="H504" s="39"/>
      <c r="I504" s="39"/>
      <c r="J504" s="8"/>
      <c r="K504" s="39"/>
      <c r="L504" s="39"/>
      <c r="M504" s="39"/>
      <c r="N504" s="39"/>
      <c r="O504" s="39"/>
      <c r="P504" s="39"/>
      <c r="Q504" s="40"/>
      <c r="R504" s="8"/>
      <c r="S504" s="39"/>
      <c r="T504" s="39"/>
      <c r="U504" s="39"/>
      <c r="V504" s="39"/>
      <c r="W504" s="40"/>
      <c r="X504" s="40"/>
    </row>
    <row r="505" spans="1:24" ht="15.75" customHeight="1">
      <c r="A505" s="39"/>
      <c r="B505" s="8"/>
      <c r="C505" s="81"/>
      <c r="D505" s="38"/>
      <c r="E505" s="38"/>
      <c r="F505" s="39"/>
      <c r="G505" s="39"/>
      <c r="H505" s="39"/>
      <c r="I505" s="39"/>
      <c r="J505" s="8"/>
      <c r="K505" s="39"/>
      <c r="L505" s="39"/>
      <c r="M505" s="39"/>
      <c r="N505" s="39"/>
      <c r="O505" s="39"/>
      <c r="P505" s="39"/>
      <c r="Q505" s="40"/>
      <c r="R505" s="8"/>
      <c r="S505" s="39"/>
      <c r="T505" s="39"/>
      <c r="U505" s="39"/>
      <c r="V505" s="39"/>
      <c r="W505" s="40"/>
      <c r="X505" s="40"/>
    </row>
    <row r="506" spans="1:24" ht="15.75" customHeight="1">
      <c r="A506" s="39"/>
      <c r="B506" s="8"/>
      <c r="C506" s="81"/>
      <c r="D506" s="38"/>
      <c r="E506" s="38"/>
      <c r="F506" s="39"/>
      <c r="G506" s="39"/>
      <c r="H506" s="39"/>
      <c r="I506" s="39"/>
      <c r="J506" s="8"/>
      <c r="K506" s="39"/>
      <c r="L506" s="39"/>
      <c r="M506" s="39"/>
      <c r="N506" s="39"/>
      <c r="O506" s="39"/>
      <c r="P506" s="39"/>
      <c r="Q506" s="40"/>
      <c r="R506" s="8"/>
      <c r="S506" s="39"/>
      <c r="T506" s="39"/>
      <c r="U506" s="39"/>
      <c r="V506" s="39"/>
      <c r="W506" s="40"/>
      <c r="X506" s="40"/>
    </row>
    <row r="507" spans="1:24" ht="15.75" customHeight="1">
      <c r="A507" s="39"/>
      <c r="B507" s="8"/>
      <c r="C507" s="81"/>
      <c r="D507" s="38"/>
      <c r="E507" s="38"/>
      <c r="F507" s="39"/>
      <c r="G507" s="39"/>
      <c r="H507" s="39"/>
      <c r="I507" s="39"/>
      <c r="J507" s="8"/>
      <c r="K507" s="39"/>
      <c r="L507" s="39"/>
      <c r="M507" s="39"/>
      <c r="N507" s="39"/>
      <c r="O507" s="39"/>
      <c r="P507" s="39"/>
      <c r="Q507" s="40"/>
      <c r="R507" s="8"/>
      <c r="S507" s="39"/>
      <c r="T507" s="39"/>
      <c r="U507" s="39"/>
      <c r="V507" s="39"/>
      <c r="W507" s="40"/>
      <c r="X507" s="40"/>
    </row>
    <row r="508" spans="1:24" ht="15.75" customHeight="1">
      <c r="A508" s="39"/>
      <c r="B508" s="8"/>
      <c r="C508" s="81"/>
      <c r="D508" s="38"/>
      <c r="E508" s="38"/>
      <c r="F508" s="39"/>
      <c r="G508" s="39"/>
      <c r="H508" s="39"/>
      <c r="I508" s="39"/>
      <c r="J508" s="8"/>
      <c r="K508" s="39"/>
      <c r="L508" s="39"/>
      <c r="M508" s="39"/>
      <c r="N508" s="39"/>
      <c r="O508" s="39"/>
      <c r="P508" s="39"/>
      <c r="Q508" s="40"/>
      <c r="R508" s="8"/>
      <c r="S508" s="39"/>
      <c r="T508" s="39"/>
      <c r="U508" s="39"/>
      <c r="V508" s="39"/>
      <c r="W508" s="40"/>
      <c r="X508" s="40"/>
    </row>
    <row r="509" spans="1:24" ht="15.75" customHeight="1">
      <c r="A509" s="39"/>
      <c r="B509" s="8"/>
      <c r="C509" s="81"/>
      <c r="D509" s="38"/>
      <c r="E509" s="38"/>
      <c r="F509" s="39"/>
      <c r="G509" s="39"/>
      <c r="H509" s="39"/>
      <c r="I509" s="39"/>
      <c r="J509" s="8"/>
      <c r="K509" s="39"/>
      <c r="L509" s="39"/>
      <c r="M509" s="39"/>
      <c r="N509" s="39"/>
      <c r="O509" s="39"/>
      <c r="P509" s="39"/>
      <c r="Q509" s="40"/>
      <c r="R509" s="8"/>
      <c r="S509" s="39"/>
      <c r="T509" s="39"/>
      <c r="U509" s="39"/>
      <c r="V509" s="39"/>
      <c r="W509" s="40"/>
      <c r="X509" s="40"/>
    </row>
    <row r="510" spans="1:24" ht="15.75" customHeight="1">
      <c r="A510" s="39"/>
      <c r="B510" s="8"/>
      <c r="C510" s="81"/>
      <c r="D510" s="38"/>
      <c r="E510" s="38"/>
      <c r="F510" s="39"/>
      <c r="G510" s="39"/>
      <c r="H510" s="39"/>
      <c r="I510" s="39"/>
      <c r="J510" s="8"/>
      <c r="K510" s="39"/>
      <c r="L510" s="39"/>
      <c r="M510" s="39"/>
      <c r="N510" s="39"/>
      <c r="O510" s="39"/>
      <c r="P510" s="39"/>
      <c r="Q510" s="40"/>
      <c r="R510" s="8"/>
      <c r="S510" s="39"/>
      <c r="T510" s="39"/>
      <c r="U510" s="39"/>
      <c r="V510" s="39"/>
      <c r="W510" s="40"/>
      <c r="X510" s="40"/>
    </row>
    <row r="511" spans="1:24" ht="15.75" customHeight="1">
      <c r="A511" s="39"/>
      <c r="B511" s="8"/>
      <c r="C511" s="81"/>
      <c r="D511" s="38"/>
      <c r="E511" s="38"/>
      <c r="F511" s="39"/>
      <c r="G511" s="39"/>
      <c r="H511" s="39"/>
      <c r="I511" s="39"/>
      <c r="J511" s="8"/>
      <c r="K511" s="39"/>
      <c r="L511" s="39"/>
      <c r="M511" s="39"/>
      <c r="N511" s="39"/>
      <c r="O511" s="39"/>
      <c r="P511" s="39"/>
      <c r="Q511" s="40"/>
      <c r="R511" s="8"/>
      <c r="S511" s="39"/>
      <c r="T511" s="39"/>
      <c r="U511" s="39"/>
      <c r="V511" s="39"/>
      <c r="W511" s="40"/>
      <c r="X511" s="40"/>
    </row>
    <row r="512" spans="1:24" ht="15.75" customHeight="1">
      <c r="A512" s="39"/>
      <c r="B512" s="8"/>
      <c r="C512" s="81"/>
      <c r="D512" s="38"/>
      <c r="E512" s="38"/>
      <c r="F512" s="39"/>
      <c r="G512" s="39"/>
      <c r="H512" s="39"/>
      <c r="I512" s="39"/>
      <c r="J512" s="8"/>
      <c r="K512" s="39"/>
      <c r="L512" s="39"/>
      <c r="M512" s="39"/>
      <c r="N512" s="39"/>
      <c r="O512" s="39"/>
      <c r="P512" s="39"/>
      <c r="Q512" s="40"/>
      <c r="R512" s="8"/>
      <c r="S512" s="39"/>
      <c r="T512" s="39"/>
      <c r="U512" s="39"/>
      <c r="V512" s="39"/>
      <c r="W512" s="40"/>
      <c r="X512" s="40"/>
    </row>
    <row r="513" spans="1:24" ht="15.75" customHeight="1">
      <c r="A513" s="39"/>
      <c r="B513" s="8"/>
      <c r="C513" s="81"/>
      <c r="D513" s="38"/>
      <c r="E513" s="38"/>
      <c r="F513" s="39"/>
      <c r="G513" s="39"/>
      <c r="H513" s="39"/>
      <c r="I513" s="39"/>
      <c r="J513" s="8"/>
      <c r="K513" s="39"/>
      <c r="L513" s="39"/>
      <c r="M513" s="39"/>
      <c r="N513" s="39"/>
      <c r="O513" s="39"/>
      <c r="P513" s="39"/>
      <c r="Q513" s="40"/>
      <c r="R513" s="8"/>
      <c r="S513" s="39"/>
      <c r="T513" s="39"/>
      <c r="U513" s="39"/>
      <c r="V513" s="39"/>
      <c r="W513" s="40"/>
      <c r="X513" s="40"/>
    </row>
    <row r="514" spans="1:24" ht="15.75" customHeight="1">
      <c r="A514" s="39"/>
      <c r="B514" s="8"/>
      <c r="C514" s="81"/>
      <c r="D514" s="38"/>
      <c r="E514" s="38"/>
      <c r="F514" s="39"/>
      <c r="G514" s="39"/>
      <c r="H514" s="39"/>
      <c r="I514" s="39"/>
      <c r="J514" s="8"/>
      <c r="K514" s="39"/>
      <c r="L514" s="39"/>
      <c r="M514" s="39"/>
      <c r="N514" s="39"/>
      <c r="O514" s="39"/>
      <c r="P514" s="39"/>
      <c r="Q514" s="40"/>
      <c r="R514" s="8"/>
      <c r="S514" s="39"/>
      <c r="T514" s="39"/>
      <c r="U514" s="39"/>
      <c r="V514" s="39"/>
      <c r="W514" s="40"/>
      <c r="X514" s="40"/>
    </row>
    <row r="515" spans="1:24" ht="15.75" customHeight="1">
      <c r="A515" s="39"/>
      <c r="B515" s="8"/>
      <c r="C515" s="81"/>
      <c r="D515" s="38"/>
      <c r="E515" s="38"/>
      <c r="F515" s="39"/>
      <c r="G515" s="39"/>
      <c r="H515" s="39"/>
      <c r="I515" s="39"/>
      <c r="J515" s="8"/>
      <c r="K515" s="39"/>
      <c r="L515" s="39"/>
      <c r="M515" s="39"/>
      <c r="N515" s="39"/>
      <c r="O515" s="39"/>
      <c r="P515" s="39"/>
      <c r="Q515" s="40"/>
      <c r="R515" s="8"/>
      <c r="S515" s="39"/>
      <c r="T515" s="39"/>
      <c r="U515" s="39"/>
      <c r="V515" s="39"/>
      <c r="W515" s="40"/>
      <c r="X515" s="40"/>
    </row>
    <row r="516" spans="1:24" ht="15.75" customHeight="1">
      <c r="A516" s="39"/>
      <c r="B516" s="8"/>
      <c r="C516" s="81"/>
      <c r="D516" s="38"/>
      <c r="E516" s="38"/>
      <c r="F516" s="39"/>
      <c r="G516" s="39"/>
      <c r="H516" s="39"/>
      <c r="I516" s="39"/>
      <c r="J516" s="8"/>
      <c r="K516" s="39"/>
      <c r="L516" s="39"/>
      <c r="M516" s="39"/>
      <c r="N516" s="39"/>
      <c r="O516" s="39"/>
      <c r="P516" s="39"/>
      <c r="Q516" s="40"/>
      <c r="R516" s="8"/>
      <c r="S516" s="39"/>
      <c r="T516" s="39"/>
      <c r="U516" s="39"/>
      <c r="V516" s="39"/>
      <c r="W516" s="40"/>
      <c r="X516" s="40"/>
    </row>
    <row r="517" spans="1:24" ht="15.75" customHeight="1">
      <c r="A517" s="39"/>
      <c r="B517" s="8"/>
      <c r="C517" s="81"/>
      <c r="D517" s="38"/>
      <c r="E517" s="38"/>
      <c r="F517" s="39"/>
      <c r="G517" s="39"/>
      <c r="H517" s="39"/>
      <c r="I517" s="39"/>
      <c r="J517" s="8"/>
      <c r="K517" s="39"/>
      <c r="L517" s="39"/>
      <c r="M517" s="39"/>
      <c r="N517" s="39"/>
      <c r="O517" s="39"/>
      <c r="P517" s="39"/>
      <c r="Q517" s="40"/>
      <c r="R517" s="8"/>
      <c r="S517" s="39"/>
      <c r="T517" s="39"/>
      <c r="U517" s="39"/>
      <c r="V517" s="39"/>
      <c r="W517" s="40"/>
      <c r="X517" s="40"/>
    </row>
    <row r="518" spans="1:24" ht="15.75" customHeight="1">
      <c r="A518" s="39"/>
      <c r="B518" s="8"/>
      <c r="C518" s="81"/>
      <c r="D518" s="38"/>
      <c r="E518" s="38"/>
      <c r="F518" s="39"/>
      <c r="G518" s="39"/>
      <c r="H518" s="39"/>
      <c r="I518" s="39"/>
      <c r="J518" s="8"/>
      <c r="K518" s="39"/>
      <c r="L518" s="39"/>
      <c r="M518" s="39"/>
      <c r="N518" s="39"/>
      <c r="O518" s="39"/>
      <c r="P518" s="39"/>
      <c r="Q518" s="40"/>
      <c r="R518" s="8"/>
      <c r="S518" s="39"/>
      <c r="T518" s="39"/>
      <c r="U518" s="39"/>
      <c r="V518" s="39"/>
      <c r="W518" s="40"/>
      <c r="X518" s="40"/>
    </row>
    <row r="519" spans="1:24" ht="15.75" customHeight="1">
      <c r="A519" s="39"/>
      <c r="B519" s="8"/>
      <c r="C519" s="81"/>
      <c r="D519" s="38"/>
      <c r="E519" s="38"/>
      <c r="F519" s="39"/>
      <c r="G519" s="39"/>
      <c r="H519" s="39"/>
      <c r="I519" s="39"/>
      <c r="J519" s="8"/>
      <c r="K519" s="39"/>
      <c r="L519" s="39"/>
      <c r="M519" s="39"/>
      <c r="N519" s="39"/>
      <c r="O519" s="39"/>
      <c r="P519" s="39"/>
      <c r="Q519" s="40"/>
      <c r="R519" s="8"/>
      <c r="S519" s="39"/>
      <c r="T519" s="39"/>
      <c r="U519" s="39"/>
      <c r="V519" s="39"/>
      <c r="W519" s="40"/>
      <c r="X519" s="40"/>
    </row>
    <row r="520" spans="1:24" ht="15.75" customHeight="1">
      <c r="A520" s="39"/>
      <c r="B520" s="8"/>
      <c r="C520" s="81"/>
      <c r="D520" s="38"/>
      <c r="E520" s="38"/>
      <c r="F520" s="39"/>
      <c r="G520" s="39"/>
      <c r="H520" s="39"/>
      <c r="I520" s="39"/>
      <c r="J520" s="8"/>
      <c r="K520" s="39"/>
      <c r="L520" s="39"/>
      <c r="M520" s="39"/>
      <c r="N520" s="39"/>
      <c r="O520" s="39"/>
      <c r="P520" s="39"/>
      <c r="Q520" s="40"/>
      <c r="R520" s="8"/>
      <c r="S520" s="39"/>
      <c r="T520" s="39"/>
      <c r="U520" s="39"/>
      <c r="V520" s="39"/>
      <c r="W520" s="40"/>
      <c r="X520" s="40"/>
    </row>
    <row r="521" spans="1:24" ht="15.75" customHeight="1">
      <c r="A521" s="39"/>
      <c r="B521" s="8"/>
      <c r="C521" s="81"/>
      <c r="D521" s="38"/>
      <c r="E521" s="38"/>
      <c r="F521" s="39"/>
      <c r="G521" s="39"/>
      <c r="H521" s="39"/>
      <c r="I521" s="39"/>
      <c r="J521" s="8"/>
      <c r="K521" s="39"/>
      <c r="L521" s="39"/>
      <c r="M521" s="39"/>
      <c r="N521" s="39"/>
      <c r="O521" s="39"/>
      <c r="P521" s="39"/>
      <c r="Q521" s="40"/>
      <c r="R521" s="8"/>
      <c r="S521" s="39"/>
      <c r="T521" s="39"/>
      <c r="U521" s="39"/>
      <c r="V521" s="39"/>
      <c r="W521" s="40"/>
      <c r="X521" s="40"/>
    </row>
    <row r="522" spans="1:24" ht="15.75" customHeight="1">
      <c r="A522" s="39"/>
      <c r="B522" s="8"/>
      <c r="C522" s="81"/>
      <c r="D522" s="38"/>
      <c r="E522" s="38"/>
      <c r="F522" s="39"/>
      <c r="G522" s="39"/>
      <c r="H522" s="39"/>
      <c r="I522" s="39"/>
      <c r="J522" s="8"/>
      <c r="K522" s="39"/>
      <c r="L522" s="39"/>
      <c r="M522" s="39"/>
      <c r="N522" s="39"/>
      <c r="O522" s="39"/>
      <c r="P522" s="39"/>
      <c r="Q522" s="40"/>
      <c r="R522" s="8"/>
      <c r="S522" s="39"/>
      <c r="T522" s="39"/>
      <c r="U522" s="39"/>
      <c r="V522" s="39"/>
      <c r="W522" s="40"/>
      <c r="X522" s="40"/>
    </row>
    <row r="523" spans="1:24" ht="15.75" customHeight="1">
      <c r="A523" s="39"/>
      <c r="B523" s="8"/>
      <c r="C523" s="81"/>
      <c r="D523" s="38"/>
      <c r="E523" s="38"/>
      <c r="F523" s="39"/>
      <c r="G523" s="39"/>
      <c r="H523" s="39"/>
      <c r="I523" s="39"/>
      <c r="J523" s="8"/>
      <c r="K523" s="39"/>
      <c r="L523" s="39"/>
      <c r="M523" s="39"/>
      <c r="N523" s="39"/>
      <c r="O523" s="39"/>
      <c r="P523" s="39"/>
      <c r="Q523" s="40"/>
      <c r="R523" s="8"/>
      <c r="S523" s="39"/>
      <c r="T523" s="39"/>
      <c r="U523" s="39"/>
      <c r="V523" s="39"/>
      <c r="W523" s="40"/>
      <c r="X523" s="40"/>
    </row>
    <row r="524" spans="1:24" ht="15.75" customHeight="1">
      <c r="A524" s="39"/>
      <c r="B524" s="8"/>
      <c r="C524" s="81"/>
      <c r="D524" s="38"/>
      <c r="E524" s="38"/>
      <c r="F524" s="39"/>
      <c r="G524" s="39"/>
      <c r="H524" s="39"/>
      <c r="I524" s="39"/>
      <c r="J524" s="8"/>
      <c r="K524" s="39"/>
      <c r="L524" s="39"/>
      <c r="M524" s="39"/>
      <c r="N524" s="39"/>
      <c r="O524" s="39"/>
      <c r="P524" s="39"/>
      <c r="Q524" s="40"/>
      <c r="R524" s="8"/>
      <c r="S524" s="39"/>
      <c r="T524" s="39"/>
      <c r="U524" s="39"/>
      <c r="V524" s="39"/>
      <c r="W524" s="40"/>
      <c r="X524" s="40"/>
    </row>
    <row r="525" spans="1:24" ht="15.75" customHeight="1">
      <c r="A525" s="39"/>
      <c r="B525" s="8"/>
      <c r="C525" s="81"/>
      <c r="D525" s="38"/>
      <c r="E525" s="38"/>
      <c r="F525" s="39"/>
      <c r="G525" s="39"/>
      <c r="H525" s="39"/>
      <c r="I525" s="39"/>
      <c r="J525" s="8"/>
      <c r="K525" s="39"/>
      <c r="L525" s="39"/>
      <c r="M525" s="39"/>
      <c r="N525" s="39"/>
      <c r="O525" s="39"/>
      <c r="P525" s="39"/>
      <c r="Q525" s="40"/>
      <c r="R525" s="8"/>
      <c r="S525" s="39"/>
      <c r="T525" s="39"/>
      <c r="U525" s="39"/>
      <c r="V525" s="39"/>
      <c r="W525" s="40"/>
      <c r="X525" s="40"/>
    </row>
    <row r="526" spans="1:24" ht="15.75" customHeight="1">
      <c r="A526" s="39"/>
      <c r="B526" s="8"/>
      <c r="C526" s="81"/>
      <c r="D526" s="38"/>
      <c r="E526" s="38"/>
      <c r="F526" s="39"/>
      <c r="G526" s="39"/>
      <c r="H526" s="39"/>
      <c r="I526" s="39"/>
      <c r="J526" s="8"/>
      <c r="K526" s="39"/>
      <c r="L526" s="39"/>
      <c r="M526" s="39"/>
      <c r="N526" s="39"/>
      <c r="O526" s="39"/>
      <c r="P526" s="39"/>
      <c r="Q526" s="40"/>
      <c r="R526" s="8"/>
      <c r="S526" s="39"/>
      <c r="T526" s="39"/>
      <c r="U526" s="39"/>
      <c r="V526" s="39"/>
      <c r="W526" s="40"/>
      <c r="X526" s="40"/>
    </row>
    <row r="527" spans="1:24" ht="15.75" customHeight="1">
      <c r="A527" s="39"/>
      <c r="B527" s="8"/>
      <c r="C527" s="81"/>
      <c r="D527" s="38"/>
      <c r="E527" s="38"/>
      <c r="F527" s="39"/>
      <c r="G527" s="39"/>
      <c r="H527" s="39"/>
      <c r="I527" s="39"/>
      <c r="J527" s="8"/>
      <c r="K527" s="39"/>
      <c r="L527" s="39"/>
      <c r="M527" s="39"/>
      <c r="N527" s="39"/>
      <c r="O527" s="39"/>
      <c r="P527" s="39"/>
      <c r="Q527" s="40"/>
      <c r="R527" s="8"/>
      <c r="S527" s="39"/>
      <c r="T527" s="39"/>
      <c r="U527" s="39"/>
      <c r="V527" s="39"/>
      <c r="W527" s="40"/>
      <c r="X527" s="40"/>
    </row>
    <row r="528" spans="1:24" ht="15.75" customHeight="1">
      <c r="A528" s="39"/>
      <c r="B528" s="8"/>
      <c r="C528" s="81"/>
      <c r="D528" s="38"/>
      <c r="E528" s="38"/>
      <c r="F528" s="39"/>
      <c r="G528" s="39"/>
      <c r="H528" s="39"/>
      <c r="I528" s="39"/>
      <c r="J528" s="8"/>
      <c r="K528" s="39"/>
      <c r="L528" s="39"/>
      <c r="M528" s="39"/>
      <c r="N528" s="39"/>
      <c r="O528" s="39"/>
      <c r="P528" s="39"/>
      <c r="Q528" s="40"/>
      <c r="R528" s="8"/>
      <c r="S528" s="39"/>
      <c r="T528" s="39"/>
      <c r="U528" s="39"/>
      <c r="V528" s="39"/>
      <c r="W528" s="40"/>
      <c r="X528" s="40"/>
    </row>
    <row r="529" spans="1:24" ht="15.75" customHeight="1">
      <c r="A529" s="39"/>
      <c r="B529" s="8"/>
      <c r="C529" s="81"/>
      <c r="D529" s="38"/>
      <c r="E529" s="38"/>
      <c r="F529" s="39"/>
      <c r="G529" s="39"/>
      <c r="H529" s="39"/>
      <c r="I529" s="39"/>
      <c r="J529" s="8"/>
      <c r="K529" s="39"/>
      <c r="L529" s="39"/>
      <c r="M529" s="39"/>
      <c r="N529" s="39"/>
      <c r="O529" s="39"/>
      <c r="P529" s="39"/>
      <c r="Q529" s="40"/>
      <c r="R529" s="8"/>
      <c r="S529" s="39"/>
      <c r="T529" s="39"/>
      <c r="U529" s="39"/>
      <c r="V529" s="39"/>
      <c r="W529" s="40"/>
      <c r="X529" s="40"/>
    </row>
    <row r="530" spans="1:24" ht="15.75" customHeight="1">
      <c r="A530" s="39"/>
      <c r="B530" s="8"/>
      <c r="C530" s="81"/>
      <c r="D530" s="38"/>
      <c r="E530" s="38"/>
      <c r="F530" s="39"/>
      <c r="G530" s="39"/>
      <c r="H530" s="39"/>
      <c r="I530" s="39"/>
      <c r="J530" s="8"/>
      <c r="K530" s="39"/>
      <c r="L530" s="39"/>
      <c r="M530" s="39"/>
      <c r="N530" s="39"/>
      <c r="O530" s="39"/>
      <c r="P530" s="39"/>
      <c r="Q530" s="40"/>
      <c r="R530" s="8"/>
      <c r="S530" s="39"/>
      <c r="T530" s="39"/>
      <c r="U530" s="39"/>
      <c r="V530" s="39"/>
      <c r="W530" s="40"/>
      <c r="X530" s="40"/>
    </row>
    <row r="531" spans="1:24" ht="15.75" customHeight="1">
      <c r="A531" s="39"/>
      <c r="B531" s="8"/>
      <c r="C531" s="81"/>
      <c r="D531" s="38"/>
      <c r="E531" s="38"/>
      <c r="F531" s="39"/>
      <c r="G531" s="39"/>
      <c r="H531" s="39"/>
      <c r="I531" s="39"/>
      <c r="J531" s="8"/>
      <c r="K531" s="39"/>
      <c r="L531" s="39"/>
      <c r="M531" s="39"/>
      <c r="N531" s="39"/>
      <c r="O531" s="39"/>
      <c r="P531" s="39"/>
      <c r="Q531" s="40"/>
      <c r="R531" s="8"/>
      <c r="S531" s="39"/>
      <c r="T531" s="39"/>
      <c r="U531" s="39"/>
      <c r="V531" s="39"/>
      <c r="W531" s="40"/>
      <c r="X531" s="40"/>
    </row>
    <row r="532" spans="1:24" ht="15.75" customHeight="1">
      <c r="A532" s="39"/>
      <c r="B532" s="8"/>
      <c r="C532" s="81"/>
      <c r="D532" s="38"/>
      <c r="E532" s="38"/>
      <c r="F532" s="39"/>
      <c r="G532" s="39"/>
      <c r="H532" s="39"/>
      <c r="I532" s="39"/>
      <c r="J532" s="8"/>
      <c r="K532" s="39"/>
      <c r="L532" s="39"/>
      <c r="M532" s="39"/>
      <c r="N532" s="39"/>
      <c r="O532" s="39"/>
      <c r="P532" s="39"/>
      <c r="Q532" s="40"/>
      <c r="R532" s="8"/>
      <c r="S532" s="39"/>
      <c r="T532" s="39"/>
      <c r="U532" s="39"/>
      <c r="V532" s="39"/>
      <c r="W532" s="40"/>
      <c r="X532" s="40"/>
    </row>
    <row r="533" spans="1:24" ht="15.75" customHeight="1">
      <c r="A533" s="39"/>
      <c r="B533" s="8"/>
      <c r="C533" s="81"/>
      <c r="D533" s="38"/>
      <c r="E533" s="38"/>
      <c r="F533" s="39"/>
      <c r="G533" s="39"/>
      <c r="H533" s="39"/>
      <c r="I533" s="39"/>
      <c r="J533" s="8"/>
      <c r="K533" s="39"/>
      <c r="L533" s="39"/>
      <c r="M533" s="39"/>
      <c r="N533" s="39"/>
      <c r="O533" s="39"/>
      <c r="P533" s="39"/>
      <c r="Q533" s="40"/>
      <c r="R533" s="8"/>
      <c r="S533" s="39"/>
      <c r="T533" s="39"/>
      <c r="U533" s="39"/>
      <c r="V533" s="39"/>
      <c r="W533" s="40"/>
      <c r="X533" s="40"/>
    </row>
    <row r="534" spans="1:24" ht="15.75" customHeight="1">
      <c r="A534" s="39"/>
      <c r="B534" s="8"/>
      <c r="C534" s="81"/>
      <c r="D534" s="38"/>
      <c r="E534" s="38"/>
      <c r="F534" s="39"/>
      <c r="G534" s="39"/>
      <c r="H534" s="39"/>
      <c r="I534" s="39"/>
      <c r="J534" s="8"/>
      <c r="K534" s="39"/>
      <c r="L534" s="39"/>
      <c r="M534" s="39"/>
      <c r="N534" s="39"/>
      <c r="O534" s="39"/>
      <c r="P534" s="39"/>
      <c r="Q534" s="40"/>
      <c r="R534" s="8"/>
      <c r="S534" s="39"/>
      <c r="T534" s="39"/>
      <c r="U534" s="39"/>
      <c r="V534" s="39"/>
      <c r="W534" s="40"/>
      <c r="X534" s="40"/>
    </row>
    <row r="535" spans="1:24" ht="15.75" customHeight="1">
      <c r="A535" s="39"/>
      <c r="B535" s="8"/>
      <c r="C535" s="81"/>
      <c r="D535" s="38"/>
      <c r="E535" s="38"/>
      <c r="F535" s="39"/>
      <c r="G535" s="39"/>
      <c r="H535" s="39"/>
      <c r="I535" s="39"/>
      <c r="J535" s="8"/>
      <c r="K535" s="39"/>
      <c r="L535" s="39"/>
      <c r="M535" s="39"/>
      <c r="N535" s="39"/>
      <c r="O535" s="39"/>
      <c r="P535" s="39"/>
      <c r="Q535" s="40"/>
      <c r="R535" s="8"/>
      <c r="S535" s="39"/>
      <c r="T535" s="39"/>
      <c r="U535" s="39"/>
      <c r="V535" s="39"/>
      <c r="W535" s="40"/>
      <c r="X535" s="40"/>
    </row>
    <row r="536" spans="1:24" ht="15.75" customHeight="1">
      <c r="A536" s="39"/>
      <c r="B536" s="8"/>
      <c r="C536" s="81"/>
      <c r="D536" s="38"/>
      <c r="E536" s="38"/>
      <c r="F536" s="39"/>
      <c r="G536" s="39"/>
      <c r="H536" s="39"/>
      <c r="I536" s="39"/>
      <c r="J536" s="8"/>
      <c r="K536" s="39"/>
      <c r="L536" s="39"/>
      <c r="M536" s="39"/>
      <c r="N536" s="39"/>
      <c r="O536" s="39"/>
      <c r="P536" s="39"/>
      <c r="Q536" s="40"/>
      <c r="R536" s="8"/>
      <c r="S536" s="39"/>
      <c r="T536" s="39"/>
      <c r="U536" s="39"/>
      <c r="V536" s="39"/>
      <c r="W536" s="40"/>
      <c r="X536" s="40"/>
    </row>
    <row r="537" spans="1:24" ht="15.75" customHeight="1">
      <c r="A537" s="39"/>
      <c r="B537" s="8"/>
      <c r="C537" s="81"/>
      <c r="D537" s="38"/>
      <c r="E537" s="38"/>
      <c r="F537" s="39"/>
      <c r="G537" s="39"/>
      <c r="H537" s="39"/>
      <c r="I537" s="39"/>
      <c r="J537" s="8"/>
      <c r="K537" s="39"/>
      <c r="L537" s="39"/>
      <c r="M537" s="39"/>
      <c r="N537" s="39"/>
      <c r="O537" s="39"/>
      <c r="P537" s="39"/>
      <c r="Q537" s="40"/>
      <c r="R537" s="8"/>
      <c r="S537" s="39"/>
      <c r="T537" s="39"/>
      <c r="U537" s="39"/>
      <c r="V537" s="39"/>
      <c r="W537" s="40"/>
      <c r="X537" s="40"/>
    </row>
    <row r="538" spans="1:24" ht="15.75" customHeight="1">
      <c r="A538" s="39"/>
      <c r="B538" s="8"/>
      <c r="C538" s="81"/>
      <c r="D538" s="38"/>
      <c r="E538" s="38"/>
      <c r="F538" s="39"/>
      <c r="G538" s="39"/>
      <c r="H538" s="39"/>
      <c r="I538" s="39"/>
      <c r="J538" s="8"/>
      <c r="K538" s="39"/>
      <c r="L538" s="39"/>
      <c r="M538" s="39"/>
      <c r="N538" s="39"/>
      <c r="O538" s="39"/>
      <c r="P538" s="39"/>
      <c r="Q538" s="40"/>
      <c r="R538" s="8"/>
      <c r="S538" s="39"/>
      <c r="T538" s="39"/>
      <c r="U538" s="39"/>
      <c r="V538" s="39"/>
      <c r="W538" s="40"/>
      <c r="X538" s="40"/>
    </row>
    <row r="539" spans="1:24" ht="15.75" customHeight="1">
      <c r="A539" s="39"/>
      <c r="B539" s="8"/>
      <c r="C539" s="81"/>
      <c r="D539" s="38"/>
      <c r="E539" s="38"/>
      <c r="F539" s="39"/>
      <c r="G539" s="39"/>
      <c r="H539" s="39"/>
      <c r="I539" s="39"/>
      <c r="J539" s="8"/>
      <c r="K539" s="39"/>
      <c r="L539" s="39"/>
      <c r="M539" s="39"/>
      <c r="N539" s="39"/>
      <c r="O539" s="39"/>
      <c r="P539" s="39"/>
      <c r="Q539" s="40"/>
      <c r="R539" s="8"/>
      <c r="S539" s="39"/>
      <c r="T539" s="39"/>
      <c r="U539" s="39"/>
      <c r="V539" s="39"/>
      <c r="W539" s="40"/>
      <c r="X539" s="40"/>
    </row>
    <row r="540" spans="1:24" ht="15.75" customHeight="1">
      <c r="A540" s="39"/>
      <c r="B540" s="8"/>
      <c r="C540" s="81"/>
      <c r="D540" s="38"/>
      <c r="E540" s="38"/>
      <c r="F540" s="39"/>
      <c r="G540" s="39"/>
      <c r="H540" s="39"/>
      <c r="I540" s="39"/>
      <c r="J540" s="8"/>
      <c r="K540" s="39"/>
      <c r="L540" s="39"/>
      <c r="M540" s="39"/>
      <c r="N540" s="39"/>
      <c r="O540" s="39"/>
      <c r="P540" s="39"/>
      <c r="Q540" s="40"/>
      <c r="R540" s="8"/>
      <c r="S540" s="39"/>
      <c r="T540" s="39"/>
      <c r="U540" s="39"/>
      <c r="V540" s="39"/>
      <c r="W540" s="40"/>
      <c r="X540" s="40"/>
    </row>
    <row r="541" spans="1:24" ht="15.75" customHeight="1">
      <c r="A541" s="39"/>
      <c r="B541" s="8"/>
      <c r="C541" s="81"/>
      <c r="D541" s="38"/>
      <c r="E541" s="38"/>
      <c r="F541" s="39"/>
      <c r="G541" s="39"/>
      <c r="H541" s="39"/>
      <c r="I541" s="39"/>
      <c r="J541" s="8"/>
      <c r="K541" s="39"/>
      <c r="L541" s="39"/>
      <c r="M541" s="39"/>
      <c r="N541" s="39"/>
      <c r="O541" s="39"/>
      <c r="P541" s="39"/>
      <c r="Q541" s="40"/>
      <c r="R541" s="8"/>
      <c r="S541" s="39"/>
      <c r="T541" s="39"/>
      <c r="U541" s="39"/>
      <c r="V541" s="39"/>
      <c r="W541" s="40"/>
      <c r="X541" s="40"/>
    </row>
    <row r="542" spans="1:24" ht="15.75" customHeight="1">
      <c r="A542" s="39"/>
      <c r="B542" s="8"/>
      <c r="C542" s="81"/>
      <c r="D542" s="38"/>
      <c r="E542" s="38"/>
      <c r="F542" s="39"/>
      <c r="G542" s="39"/>
      <c r="H542" s="39"/>
      <c r="I542" s="39"/>
      <c r="J542" s="8"/>
      <c r="K542" s="39"/>
      <c r="L542" s="39"/>
      <c r="M542" s="39"/>
      <c r="N542" s="39"/>
      <c r="O542" s="39"/>
      <c r="P542" s="39"/>
      <c r="Q542" s="40"/>
      <c r="R542" s="8"/>
      <c r="S542" s="39"/>
      <c r="T542" s="39"/>
      <c r="U542" s="39"/>
      <c r="V542" s="39"/>
      <c r="W542" s="40"/>
      <c r="X542" s="40"/>
    </row>
    <row r="543" spans="1:24" ht="15.75" customHeight="1">
      <c r="A543" s="39"/>
      <c r="B543" s="8"/>
      <c r="C543" s="81"/>
      <c r="D543" s="38"/>
      <c r="E543" s="38"/>
      <c r="F543" s="39"/>
      <c r="G543" s="39"/>
      <c r="H543" s="39"/>
      <c r="I543" s="39"/>
      <c r="J543" s="8"/>
      <c r="K543" s="39"/>
      <c r="L543" s="39"/>
      <c r="M543" s="39"/>
      <c r="N543" s="39"/>
      <c r="O543" s="39"/>
      <c r="P543" s="39"/>
      <c r="Q543" s="40"/>
      <c r="R543" s="8"/>
      <c r="S543" s="39"/>
      <c r="T543" s="39"/>
      <c r="U543" s="39"/>
      <c r="V543" s="39"/>
      <c r="W543" s="40"/>
      <c r="X543" s="40"/>
    </row>
    <row r="544" spans="1:24" ht="15.75" customHeight="1">
      <c r="A544" s="39"/>
      <c r="B544" s="8"/>
      <c r="C544" s="81"/>
      <c r="D544" s="38"/>
      <c r="E544" s="38"/>
      <c r="F544" s="39"/>
      <c r="G544" s="39"/>
      <c r="H544" s="39"/>
      <c r="I544" s="39"/>
      <c r="J544" s="8"/>
      <c r="K544" s="39"/>
      <c r="L544" s="39"/>
      <c r="M544" s="39"/>
      <c r="N544" s="39"/>
      <c r="O544" s="39"/>
      <c r="P544" s="39"/>
      <c r="Q544" s="40"/>
      <c r="R544" s="8"/>
      <c r="S544" s="39"/>
      <c r="T544" s="39"/>
      <c r="U544" s="39"/>
      <c r="V544" s="39"/>
      <c r="W544" s="40"/>
      <c r="X544" s="40"/>
    </row>
    <row r="545" spans="1:24" ht="15.75" customHeight="1">
      <c r="A545" s="39"/>
      <c r="B545" s="8"/>
      <c r="C545" s="81"/>
      <c r="D545" s="38"/>
      <c r="E545" s="38"/>
      <c r="F545" s="39"/>
      <c r="G545" s="39"/>
      <c r="H545" s="39"/>
      <c r="I545" s="39"/>
      <c r="J545" s="8"/>
      <c r="K545" s="39"/>
      <c r="L545" s="39"/>
      <c r="M545" s="39"/>
      <c r="N545" s="39"/>
      <c r="O545" s="39"/>
      <c r="P545" s="39"/>
      <c r="Q545" s="40"/>
      <c r="R545" s="8"/>
      <c r="S545" s="39"/>
      <c r="T545" s="39"/>
      <c r="U545" s="39"/>
      <c r="V545" s="39"/>
      <c r="W545" s="40"/>
      <c r="X545" s="40"/>
    </row>
    <row r="546" spans="1:24" ht="15.75" customHeight="1">
      <c r="A546" s="39"/>
      <c r="B546" s="8"/>
      <c r="C546" s="81"/>
      <c r="D546" s="38"/>
      <c r="E546" s="38"/>
      <c r="F546" s="39"/>
      <c r="G546" s="39"/>
      <c r="H546" s="39"/>
      <c r="I546" s="39"/>
      <c r="J546" s="8"/>
      <c r="K546" s="39"/>
      <c r="L546" s="39"/>
      <c r="M546" s="39"/>
      <c r="N546" s="39"/>
      <c r="O546" s="39"/>
      <c r="P546" s="39"/>
      <c r="Q546" s="40"/>
      <c r="R546" s="8"/>
      <c r="S546" s="39"/>
      <c r="T546" s="39"/>
      <c r="U546" s="39"/>
      <c r="V546" s="39"/>
      <c r="W546" s="40"/>
      <c r="X546" s="40"/>
    </row>
    <row r="547" spans="1:24" ht="15.75" customHeight="1">
      <c r="A547" s="39"/>
      <c r="B547" s="8"/>
      <c r="C547" s="81"/>
      <c r="D547" s="38"/>
      <c r="E547" s="38"/>
      <c r="F547" s="39"/>
      <c r="G547" s="39"/>
      <c r="H547" s="39"/>
      <c r="I547" s="39"/>
      <c r="J547" s="8"/>
      <c r="K547" s="39"/>
      <c r="L547" s="39"/>
      <c r="M547" s="39"/>
      <c r="N547" s="39"/>
      <c r="O547" s="39"/>
      <c r="P547" s="39"/>
      <c r="Q547" s="40"/>
      <c r="R547" s="8"/>
      <c r="S547" s="39"/>
      <c r="T547" s="39"/>
      <c r="U547" s="39"/>
      <c r="V547" s="39"/>
      <c r="W547" s="40"/>
      <c r="X547" s="40"/>
    </row>
    <row r="548" spans="1:24" ht="15.75" customHeight="1">
      <c r="A548" s="39"/>
      <c r="B548" s="8"/>
      <c r="C548" s="81"/>
      <c r="D548" s="38"/>
      <c r="E548" s="38"/>
      <c r="F548" s="39"/>
      <c r="G548" s="39"/>
      <c r="H548" s="39"/>
      <c r="I548" s="39"/>
      <c r="J548" s="8"/>
      <c r="K548" s="39"/>
      <c r="L548" s="39"/>
      <c r="M548" s="39"/>
      <c r="N548" s="39"/>
      <c r="O548" s="39"/>
      <c r="P548" s="39"/>
      <c r="Q548" s="40"/>
      <c r="R548" s="8"/>
      <c r="S548" s="39"/>
      <c r="T548" s="39"/>
      <c r="U548" s="39"/>
      <c r="V548" s="39"/>
      <c r="W548" s="40"/>
      <c r="X548" s="40"/>
    </row>
    <row r="549" spans="1:24" ht="15.75" customHeight="1">
      <c r="A549" s="39"/>
      <c r="B549" s="8"/>
      <c r="C549" s="81"/>
      <c r="D549" s="38"/>
      <c r="E549" s="38"/>
      <c r="F549" s="39"/>
      <c r="G549" s="39"/>
      <c r="H549" s="39"/>
      <c r="I549" s="39"/>
      <c r="J549" s="8"/>
      <c r="K549" s="39"/>
      <c r="L549" s="39"/>
      <c r="M549" s="39"/>
      <c r="N549" s="39"/>
      <c r="O549" s="39"/>
      <c r="P549" s="39"/>
      <c r="Q549" s="40"/>
      <c r="R549" s="8"/>
      <c r="S549" s="39"/>
      <c r="T549" s="39"/>
      <c r="U549" s="39"/>
      <c r="V549" s="39"/>
      <c r="W549" s="40"/>
      <c r="X549" s="40"/>
    </row>
    <row r="550" spans="1:24" ht="15.75" customHeight="1">
      <c r="A550" s="39"/>
      <c r="B550" s="8"/>
      <c r="C550" s="81"/>
      <c r="D550" s="38"/>
      <c r="E550" s="38"/>
      <c r="F550" s="39"/>
      <c r="G550" s="39"/>
      <c r="H550" s="39"/>
      <c r="I550" s="39"/>
      <c r="J550" s="8"/>
      <c r="K550" s="39"/>
      <c r="L550" s="39"/>
      <c r="M550" s="39"/>
      <c r="N550" s="39"/>
      <c r="O550" s="39"/>
      <c r="P550" s="39"/>
      <c r="Q550" s="40"/>
      <c r="R550" s="8"/>
      <c r="S550" s="39"/>
      <c r="T550" s="39"/>
      <c r="U550" s="39"/>
      <c r="V550" s="39"/>
      <c r="W550" s="40"/>
      <c r="X550" s="40"/>
    </row>
    <row r="551" spans="1:24" ht="15.75" customHeight="1">
      <c r="A551" s="39"/>
      <c r="B551" s="8"/>
      <c r="C551" s="81"/>
      <c r="D551" s="38"/>
      <c r="E551" s="38"/>
      <c r="F551" s="39"/>
      <c r="G551" s="39"/>
      <c r="H551" s="39"/>
      <c r="I551" s="39"/>
      <c r="J551" s="8"/>
      <c r="K551" s="39"/>
      <c r="L551" s="39"/>
      <c r="M551" s="39"/>
      <c r="N551" s="39"/>
      <c r="O551" s="39"/>
      <c r="P551" s="39"/>
      <c r="Q551" s="40"/>
      <c r="R551" s="8"/>
      <c r="S551" s="39"/>
      <c r="T551" s="39"/>
      <c r="U551" s="39"/>
      <c r="V551" s="39"/>
      <c r="W551" s="40"/>
      <c r="X551" s="40"/>
    </row>
    <row r="552" spans="1:24" ht="15.75" customHeight="1">
      <c r="A552" s="39"/>
      <c r="B552" s="8"/>
      <c r="C552" s="81"/>
      <c r="D552" s="38"/>
      <c r="E552" s="38"/>
      <c r="F552" s="39"/>
      <c r="G552" s="39"/>
      <c r="H552" s="39"/>
      <c r="I552" s="39"/>
      <c r="J552" s="8"/>
      <c r="K552" s="39"/>
      <c r="L552" s="39"/>
      <c r="M552" s="39"/>
      <c r="N552" s="39"/>
      <c r="O552" s="39"/>
      <c r="P552" s="39"/>
      <c r="Q552" s="40"/>
      <c r="R552" s="8"/>
      <c r="S552" s="39"/>
      <c r="T552" s="39"/>
      <c r="U552" s="39"/>
      <c r="V552" s="39"/>
      <c r="W552" s="40"/>
      <c r="X552" s="40"/>
    </row>
    <row r="553" spans="1:24" ht="15.75" customHeight="1">
      <c r="A553" s="39"/>
      <c r="B553" s="8"/>
      <c r="C553" s="81"/>
      <c r="D553" s="38"/>
      <c r="E553" s="38"/>
      <c r="F553" s="39"/>
      <c r="G553" s="39"/>
      <c r="H553" s="39"/>
      <c r="I553" s="39"/>
      <c r="J553" s="8"/>
      <c r="K553" s="39"/>
      <c r="L553" s="39"/>
      <c r="M553" s="39"/>
      <c r="N553" s="39"/>
      <c r="O553" s="39"/>
      <c r="P553" s="39"/>
      <c r="Q553" s="40"/>
      <c r="R553" s="8"/>
      <c r="S553" s="39"/>
      <c r="T553" s="39"/>
      <c r="U553" s="39"/>
      <c r="V553" s="39"/>
      <c r="W553" s="40"/>
      <c r="X553" s="40"/>
    </row>
    <row r="554" spans="1:24" ht="15.75" customHeight="1">
      <c r="A554" s="39"/>
      <c r="B554" s="8"/>
      <c r="C554" s="81"/>
      <c r="D554" s="38"/>
      <c r="E554" s="38"/>
      <c r="F554" s="39"/>
      <c r="G554" s="39"/>
      <c r="H554" s="39"/>
      <c r="I554" s="39"/>
      <c r="J554" s="8"/>
      <c r="K554" s="39"/>
      <c r="L554" s="39"/>
      <c r="M554" s="39"/>
      <c r="N554" s="39"/>
      <c r="O554" s="39"/>
      <c r="P554" s="39"/>
      <c r="Q554" s="40"/>
      <c r="R554" s="8"/>
      <c r="S554" s="39"/>
      <c r="T554" s="39"/>
      <c r="U554" s="39"/>
      <c r="V554" s="39"/>
      <c r="W554" s="40"/>
      <c r="X554" s="40"/>
    </row>
    <row r="555" spans="1:24" ht="15.75" customHeight="1">
      <c r="A555" s="39"/>
      <c r="B555" s="8"/>
      <c r="C555" s="81"/>
      <c r="D555" s="38"/>
      <c r="E555" s="38"/>
      <c r="F555" s="39"/>
      <c r="G555" s="39"/>
      <c r="H555" s="39"/>
      <c r="I555" s="39"/>
      <c r="J555" s="8"/>
      <c r="K555" s="39"/>
      <c r="L555" s="39"/>
      <c r="M555" s="39"/>
      <c r="N555" s="39"/>
      <c r="O555" s="39"/>
      <c r="P555" s="39"/>
      <c r="Q555" s="40"/>
      <c r="R555" s="8"/>
      <c r="S555" s="39"/>
      <c r="T555" s="39"/>
      <c r="U555" s="39"/>
      <c r="V555" s="39"/>
      <c r="W555" s="40"/>
      <c r="X555" s="40"/>
    </row>
    <row r="556" spans="1:24" ht="15.75" customHeight="1">
      <c r="A556" s="39"/>
      <c r="B556" s="8"/>
      <c r="C556" s="81"/>
      <c r="D556" s="38"/>
      <c r="E556" s="38"/>
      <c r="F556" s="39"/>
      <c r="G556" s="39"/>
      <c r="H556" s="39"/>
      <c r="I556" s="39"/>
      <c r="J556" s="8"/>
      <c r="K556" s="39"/>
      <c r="L556" s="39"/>
      <c r="M556" s="39"/>
      <c r="N556" s="39"/>
      <c r="O556" s="39"/>
      <c r="P556" s="39"/>
      <c r="Q556" s="40"/>
      <c r="R556" s="8"/>
      <c r="S556" s="39"/>
      <c r="T556" s="39"/>
      <c r="U556" s="39"/>
      <c r="V556" s="39"/>
      <c r="W556" s="40"/>
      <c r="X556" s="40"/>
    </row>
    <row r="557" spans="1:24" ht="15.75" customHeight="1">
      <c r="A557" s="39"/>
      <c r="B557" s="8"/>
      <c r="C557" s="81"/>
      <c r="D557" s="38"/>
      <c r="E557" s="38"/>
      <c r="F557" s="39"/>
      <c r="G557" s="39"/>
      <c r="H557" s="39"/>
      <c r="I557" s="39"/>
      <c r="J557" s="8"/>
      <c r="K557" s="39"/>
      <c r="L557" s="39"/>
      <c r="M557" s="39"/>
      <c r="N557" s="39"/>
      <c r="O557" s="39"/>
      <c r="P557" s="39"/>
      <c r="Q557" s="40"/>
      <c r="R557" s="8"/>
      <c r="S557" s="39"/>
      <c r="T557" s="39"/>
      <c r="U557" s="39"/>
      <c r="V557" s="39"/>
      <c r="W557" s="40"/>
      <c r="X557" s="40"/>
    </row>
    <row r="558" spans="1:24" ht="15.75" customHeight="1">
      <c r="A558" s="39"/>
      <c r="B558" s="8"/>
      <c r="C558" s="81"/>
      <c r="D558" s="38"/>
      <c r="E558" s="38"/>
      <c r="F558" s="39"/>
      <c r="G558" s="39"/>
      <c r="H558" s="39"/>
      <c r="I558" s="39"/>
      <c r="J558" s="8"/>
      <c r="K558" s="39"/>
      <c r="L558" s="39"/>
      <c r="M558" s="39"/>
      <c r="N558" s="39"/>
      <c r="O558" s="39"/>
      <c r="P558" s="39"/>
      <c r="Q558" s="40"/>
      <c r="R558" s="8"/>
      <c r="S558" s="39"/>
      <c r="T558" s="39"/>
      <c r="U558" s="39"/>
      <c r="V558" s="39"/>
      <c r="W558" s="40"/>
      <c r="X558" s="40"/>
    </row>
    <row r="559" spans="1:24" ht="15.75" customHeight="1">
      <c r="A559" s="39"/>
      <c r="B559" s="8"/>
      <c r="C559" s="81"/>
      <c r="D559" s="38"/>
      <c r="E559" s="38"/>
      <c r="F559" s="39"/>
      <c r="G559" s="39"/>
      <c r="H559" s="39"/>
      <c r="I559" s="39"/>
      <c r="J559" s="8"/>
      <c r="K559" s="39"/>
      <c r="L559" s="39"/>
      <c r="M559" s="39"/>
      <c r="N559" s="39"/>
      <c r="O559" s="39"/>
      <c r="P559" s="39"/>
      <c r="Q559" s="40"/>
      <c r="R559" s="8"/>
      <c r="S559" s="39"/>
      <c r="T559" s="39"/>
      <c r="U559" s="39"/>
      <c r="V559" s="39"/>
      <c r="W559" s="40"/>
      <c r="X559" s="40"/>
    </row>
    <row r="560" spans="1:24" ht="15.75" customHeight="1">
      <c r="A560" s="39"/>
      <c r="B560" s="8"/>
      <c r="C560" s="81"/>
      <c r="D560" s="38"/>
      <c r="E560" s="38"/>
      <c r="F560" s="39"/>
      <c r="G560" s="39"/>
      <c r="H560" s="39"/>
      <c r="I560" s="39"/>
      <c r="J560" s="8"/>
      <c r="K560" s="39"/>
      <c r="L560" s="39"/>
      <c r="M560" s="39"/>
      <c r="N560" s="39"/>
      <c r="O560" s="39"/>
      <c r="P560" s="39"/>
      <c r="Q560" s="40"/>
      <c r="R560" s="8"/>
      <c r="S560" s="39"/>
      <c r="T560" s="39"/>
      <c r="U560" s="39"/>
      <c r="V560" s="39"/>
      <c r="W560" s="40"/>
      <c r="X560" s="40"/>
    </row>
    <row r="561" spans="1:24" ht="15.75" customHeight="1">
      <c r="A561" s="39"/>
      <c r="B561" s="8"/>
      <c r="C561" s="81"/>
      <c r="D561" s="38"/>
      <c r="E561" s="38"/>
      <c r="F561" s="39"/>
      <c r="G561" s="39"/>
      <c r="H561" s="39"/>
      <c r="I561" s="39"/>
      <c r="J561" s="8"/>
      <c r="K561" s="39"/>
      <c r="L561" s="39"/>
      <c r="M561" s="39"/>
      <c r="N561" s="39"/>
      <c r="O561" s="39"/>
      <c r="P561" s="39"/>
      <c r="Q561" s="40"/>
      <c r="R561" s="8"/>
      <c r="S561" s="39"/>
      <c r="T561" s="39"/>
      <c r="U561" s="39"/>
      <c r="V561" s="39"/>
      <c r="W561" s="40"/>
      <c r="X561" s="40"/>
    </row>
    <row r="562" spans="1:24" ht="15.75" customHeight="1">
      <c r="A562" s="39"/>
      <c r="B562" s="8"/>
      <c r="C562" s="81"/>
      <c r="D562" s="38"/>
      <c r="E562" s="38"/>
      <c r="F562" s="39"/>
      <c r="G562" s="39"/>
      <c r="H562" s="39"/>
      <c r="I562" s="39"/>
      <c r="J562" s="8"/>
      <c r="K562" s="39"/>
      <c r="L562" s="39"/>
      <c r="M562" s="39"/>
      <c r="N562" s="39"/>
      <c r="O562" s="39"/>
      <c r="P562" s="39"/>
      <c r="Q562" s="40"/>
      <c r="R562" s="8"/>
      <c r="S562" s="39"/>
      <c r="T562" s="39"/>
      <c r="U562" s="39"/>
      <c r="V562" s="39"/>
      <c r="W562" s="40"/>
      <c r="X562" s="40"/>
    </row>
    <row r="563" spans="1:24" ht="15.75" customHeight="1">
      <c r="A563" s="39"/>
      <c r="B563" s="8"/>
      <c r="C563" s="81"/>
      <c r="D563" s="38"/>
      <c r="E563" s="38"/>
      <c r="F563" s="39"/>
      <c r="G563" s="39"/>
      <c r="H563" s="39"/>
      <c r="I563" s="39"/>
      <c r="J563" s="8"/>
      <c r="K563" s="39"/>
      <c r="L563" s="39"/>
      <c r="M563" s="39"/>
      <c r="N563" s="39"/>
      <c r="O563" s="39"/>
      <c r="P563" s="39"/>
      <c r="Q563" s="40"/>
      <c r="R563" s="8"/>
      <c r="S563" s="39"/>
      <c r="T563" s="39"/>
      <c r="U563" s="39"/>
      <c r="V563" s="39"/>
      <c r="W563" s="40"/>
      <c r="X563" s="40"/>
    </row>
    <row r="564" spans="1:24" ht="15.75" customHeight="1">
      <c r="A564" s="39"/>
      <c r="B564" s="8"/>
      <c r="C564" s="81"/>
      <c r="D564" s="38"/>
      <c r="E564" s="38"/>
      <c r="F564" s="39"/>
      <c r="G564" s="39"/>
      <c r="H564" s="39"/>
      <c r="I564" s="39"/>
      <c r="J564" s="8"/>
      <c r="K564" s="39"/>
      <c r="L564" s="39"/>
      <c r="M564" s="39"/>
      <c r="N564" s="39"/>
      <c r="O564" s="39"/>
      <c r="P564" s="39"/>
      <c r="Q564" s="40"/>
      <c r="R564" s="8"/>
      <c r="S564" s="39"/>
      <c r="T564" s="39"/>
      <c r="U564" s="39"/>
      <c r="V564" s="39"/>
      <c r="W564" s="40"/>
      <c r="X564" s="40"/>
    </row>
    <row r="565" spans="1:24" ht="15.75" customHeight="1">
      <c r="A565" s="39"/>
      <c r="B565" s="8"/>
      <c r="C565" s="81"/>
      <c r="D565" s="38"/>
      <c r="E565" s="38"/>
      <c r="F565" s="39"/>
      <c r="G565" s="39"/>
      <c r="H565" s="39"/>
      <c r="I565" s="39"/>
      <c r="J565" s="8"/>
      <c r="K565" s="39"/>
      <c r="L565" s="39"/>
      <c r="M565" s="39"/>
      <c r="N565" s="39"/>
      <c r="O565" s="39"/>
      <c r="P565" s="39"/>
      <c r="Q565" s="40"/>
      <c r="R565" s="8"/>
      <c r="S565" s="39"/>
      <c r="T565" s="39"/>
      <c r="U565" s="39"/>
      <c r="V565" s="39"/>
      <c r="W565" s="40"/>
      <c r="X565" s="40"/>
    </row>
    <row r="566" spans="1:24" ht="15.75" customHeight="1">
      <c r="A566" s="39"/>
      <c r="B566" s="8"/>
      <c r="C566" s="81"/>
      <c r="D566" s="38"/>
      <c r="E566" s="38"/>
      <c r="F566" s="39"/>
      <c r="G566" s="39"/>
      <c r="H566" s="39"/>
      <c r="I566" s="39"/>
      <c r="J566" s="8"/>
      <c r="K566" s="39"/>
      <c r="L566" s="39"/>
      <c r="M566" s="39"/>
      <c r="N566" s="39"/>
      <c r="O566" s="39"/>
      <c r="P566" s="39"/>
      <c r="Q566" s="40"/>
      <c r="R566" s="8"/>
      <c r="S566" s="39"/>
      <c r="T566" s="39"/>
      <c r="U566" s="39"/>
      <c r="V566" s="39"/>
      <c r="W566" s="40"/>
      <c r="X566" s="40"/>
    </row>
    <row r="567" spans="1:24" ht="15.75" customHeight="1">
      <c r="A567" s="39"/>
      <c r="B567" s="8"/>
      <c r="C567" s="81"/>
      <c r="D567" s="38"/>
      <c r="E567" s="38"/>
      <c r="F567" s="39"/>
      <c r="G567" s="39"/>
      <c r="H567" s="39"/>
      <c r="I567" s="39"/>
      <c r="J567" s="8"/>
      <c r="K567" s="39"/>
      <c r="L567" s="39"/>
      <c r="M567" s="39"/>
      <c r="N567" s="39"/>
      <c r="O567" s="39"/>
      <c r="P567" s="39"/>
      <c r="Q567" s="40"/>
      <c r="R567" s="8"/>
      <c r="S567" s="39"/>
      <c r="T567" s="39"/>
      <c r="U567" s="39"/>
      <c r="V567" s="39"/>
      <c r="W567" s="40"/>
      <c r="X567" s="40"/>
    </row>
    <row r="568" spans="1:24" ht="15.75" customHeight="1">
      <c r="A568" s="39"/>
      <c r="B568" s="8"/>
      <c r="C568" s="81"/>
      <c r="D568" s="38"/>
      <c r="E568" s="38"/>
      <c r="F568" s="39"/>
      <c r="G568" s="39"/>
      <c r="H568" s="39"/>
      <c r="I568" s="39"/>
      <c r="J568" s="8"/>
      <c r="K568" s="39"/>
      <c r="L568" s="39"/>
      <c r="M568" s="39"/>
      <c r="N568" s="39"/>
      <c r="O568" s="39"/>
      <c r="P568" s="39"/>
      <c r="Q568" s="40"/>
      <c r="R568" s="8"/>
      <c r="S568" s="39"/>
      <c r="T568" s="39"/>
      <c r="U568" s="39"/>
      <c r="V568" s="39"/>
      <c r="W568" s="40"/>
      <c r="X568" s="40"/>
    </row>
    <row r="569" spans="1:24" ht="15.75" customHeight="1">
      <c r="A569" s="39"/>
      <c r="B569" s="8"/>
      <c r="C569" s="81"/>
      <c r="D569" s="38"/>
      <c r="E569" s="38"/>
      <c r="F569" s="39"/>
      <c r="G569" s="39"/>
      <c r="H569" s="39"/>
      <c r="I569" s="39"/>
      <c r="J569" s="8"/>
      <c r="K569" s="39"/>
      <c r="L569" s="39"/>
      <c r="M569" s="39"/>
      <c r="N569" s="39"/>
      <c r="O569" s="39"/>
      <c r="P569" s="39"/>
      <c r="Q569" s="40"/>
      <c r="R569" s="8"/>
      <c r="S569" s="39"/>
      <c r="T569" s="39"/>
      <c r="U569" s="39"/>
      <c r="V569" s="39"/>
      <c r="W569" s="40"/>
      <c r="X569" s="40"/>
    </row>
    <row r="570" spans="1:24" ht="15.75" customHeight="1">
      <c r="A570" s="39"/>
      <c r="B570" s="8"/>
      <c r="C570" s="81"/>
      <c r="D570" s="38"/>
      <c r="E570" s="38"/>
      <c r="F570" s="39"/>
      <c r="G570" s="39"/>
      <c r="H570" s="39"/>
      <c r="I570" s="39"/>
      <c r="J570" s="8"/>
      <c r="K570" s="39"/>
      <c r="L570" s="39"/>
      <c r="M570" s="39"/>
      <c r="N570" s="39"/>
      <c r="O570" s="39"/>
      <c r="P570" s="39"/>
      <c r="Q570" s="40"/>
      <c r="R570" s="8"/>
      <c r="S570" s="39"/>
      <c r="T570" s="39"/>
      <c r="U570" s="39"/>
      <c r="V570" s="39"/>
      <c r="W570" s="40"/>
      <c r="X570" s="40"/>
    </row>
    <row r="571" spans="1:24" ht="15.75" customHeight="1">
      <c r="A571" s="39"/>
      <c r="B571" s="8"/>
      <c r="C571" s="81"/>
      <c r="D571" s="38"/>
      <c r="E571" s="38"/>
      <c r="F571" s="39"/>
      <c r="G571" s="39"/>
      <c r="H571" s="39"/>
      <c r="I571" s="39"/>
      <c r="J571" s="8"/>
      <c r="K571" s="39"/>
      <c r="L571" s="39"/>
      <c r="M571" s="39"/>
      <c r="N571" s="39"/>
      <c r="O571" s="39"/>
      <c r="P571" s="39"/>
      <c r="Q571" s="40"/>
      <c r="R571" s="8"/>
      <c r="S571" s="39"/>
      <c r="T571" s="39"/>
      <c r="U571" s="39"/>
      <c r="V571" s="39"/>
      <c r="W571" s="40"/>
      <c r="X571" s="40"/>
    </row>
    <row r="572" spans="1:24" ht="15.75" customHeight="1">
      <c r="A572" s="39"/>
      <c r="B572" s="8"/>
      <c r="C572" s="81"/>
      <c r="D572" s="38"/>
      <c r="E572" s="38"/>
      <c r="F572" s="39"/>
      <c r="G572" s="39"/>
      <c r="H572" s="39"/>
      <c r="I572" s="39"/>
      <c r="J572" s="8"/>
      <c r="K572" s="39"/>
      <c r="L572" s="39"/>
      <c r="M572" s="39"/>
      <c r="N572" s="39"/>
      <c r="O572" s="39"/>
      <c r="P572" s="39"/>
      <c r="Q572" s="40"/>
      <c r="R572" s="8"/>
      <c r="S572" s="39"/>
      <c r="T572" s="39"/>
      <c r="U572" s="39"/>
      <c r="V572" s="39"/>
      <c r="W572" s="40"/>
      <c r="X572" s="40"/>
    </row>
    <row r="573" spans="1:24" ht="15.75" customHeight="1">
      <c r="A573" s="39"/>
      <c r="B573" s="8"/>
      <c r="C573" s="81"/>
      <c r="D573" s="38"/>
      <c r="E573" s="38"/>
      <c r="F573" s="39"/>
      <c r="G573" s="39"/>
      <c r="H573" s="39"/>
      <c r="I573" s="39"/>
      <c r="J573" s="8"/>
      <c r="K573" s="39"/>
      <c r="L573" s="39"/>
      <c r="M573" s="39"/>
      <c r="N573" s="39"/>
      <c r="O573" s="39"/>
      <c r="P573" s="39"/>
      <c r="Q573" s="40"/>
      <c r="R573" s="8"/>
      <c r="S573" s="39"/>
      <c r="T573" s="39"/>
      <c r="U573" s="39"/>
      <c r="V573" s="39"/>
      <c r="W573" s="40"/>
      <c r="X573" s="40"/>
    </row>
    <row r="574" spans="1:24" ht="15.75" customHeight="1">
      <c r="A574" s="39"/>
      <c r="B574" s="8"/>
      <c r="C574" s="81"/>
      <c r="D574" s="38"/>
      <c r="E574" s="38"/>
      <c r="F574" s="39"/>
      <c r="G574" s="39"/>
      <c r="H574" s="39"/>
      <c r="I574" s="39"/>
      <c r="J574" s="8"/>
      <c r="K574" s="39"/>
      <c r="L574" s="39"/>
      <c r="M574" s="39"/>
      <c r="N574" s="39"/>
      <c r="O574" s="39"/>
      <c r="P574" s="39"/>
      <c r="Q574" s="40"/>
      <c r="R574" s="8"/>
      <c r="S574" s="39"/>
      <c r="T574" s="39"/>
      <c r="U574" s="39"/>
      <c r="V574" s="39"/>
      <c r="W574" s="40"/>
      <c r="X574" s="40"/>
    </row>
    <row r="575" spans="1:24" ht="15.75" customHeight="1">
      <c r="A575" s="39"/>
      <c r="B575" s="8"/>
      <c r="C575" s="81"/>
      <c r="D575" s="38"/>
      <c r="E575" s="38"/>
      <c r="F575" s="39"/>
      <c r="G575" s="39"/>
      <c r="H575" s="39"/>
      <c r="I575" s="39"/>
      <c r="J575" s="8"/>
      <c r="K575" s="39"/>
      <c r="L575" s="39"/>
      <c r="M575" s="39"/>
      <c r="N575" s="39"/>
      <c r="O575" s="39"/>
      <c r="P575" s="39"/>
      <c r="Q575" s="40"/>
      <c r="R575" s="8"/>
      <c r="S575" s="39"/>
      <c r="T575" s="39"/>
      <c r="U575" s="39"/>
      <c r="V575" s="39"/>
      <c r="W575" s="40"/>
      <c r="X575" s="40"/>
    </row>
    <row r="576" spans="1:24" ht="15.75" customHeight="1">
      <c r="A576" s="39"/>
      <c r="B576" s="8"/>
      <c r="C576" s="81"/>
      <c r="D576" s="38"/>
      <c r="E576" s="38"/>
      <c r="F576" s="39"/>
      <c r="G576" s="39"/>
      <c r="H576" s="39"/>
      <c r="I576" s="39"/>
      <c r="J576" s="8"/>
      <c r="K576" s="39"/>
      <c r="L576" s="39"/>
      <c r="M576" s="39"/>
      <c r="N576" s="39"/>
      <c r="O576" s="39"/>
      <c r="P576" s="39"/>
      <c r="Q576" s="40"/>
      <c r="R576" s="8"/>
      <c r="S576" s="39"/>
      <c r="T576" s="39"/>
      <c r="U576" s="39"/>
      <c r="V576" s="39"/>
      <c r="W576" s="40"/>
      <c r="X576" s="40"/>
    </row>
    <row r="577" spans="1:24" ht="15.75" customHeight="1">
      <c r="A577" s="39"/>
      <c r="B577" s="8"/>
      <c r="C577" s="81"/>
      <c r="D577" s="38"/>
      <c r="E577" s="38"/>
      <c r="F577" s="39"/>
      <c r="G577" s="39"/>
      <c r="H577" s="39"/>
      <c r="I577" s="39"/>
      <c r="J577" s="8"/>
      <c r="K577" s="39"/>
      <c r="L577" s="39"/>
      <c r="M577" s="39"/>
      <c r="N577" s="39"/>
      <c r="O577" s="39"/>
      <c r="P577" s="39"/>
      <c r="Q577" s="40"/>
      <c r="R577" s="8"/>
      <c r="S577" s="39"/>
      <c r="T577" s="39"/>
      <c r="U577" s="39"/>
      <c r="V577" s="39"/>
      <c r="W577" s="40"/>
      <c r="X577" s="40"/>
    </row>
    <row r="578" spans="1:24" ht="15.75" customHeight="1">
      <c r="A578" s="39"/>
      <c r="B578" s="8"/>
      <c r="C578" s="81"/>
      <c r="D578" s="38"/>
      <c r="E578" s="38"/>
      <c r="F578" s="39"/>
      <c r="G578" s="39"/>
      <c r="H578" s="39"/>
      <c r="I578" s="39"/>
      <c r="J578" s="8"/>
      <c r="K578" s="39"/>
      <c r="L578" s="39"/>
      <c r="M578" s="39"/>
      <c r="N578" s="39"/>
      <c r="O578" s="39"/>
      <c r="P578" s="39"/>
      <c r="Q578" s="40"/>
      <c r="R578" s="8"/>
      <c r="S578" s="39"/>
      <c r="T578" s="39"/>
      <c r="U578" s="39"/>
      <c r="V578" s="39"/>
      <c r="W578" s="40"/>
      <c r="X578" s="40"/>
    </row>
    <row r="579" spans="1:24" ht="15.75" customHeight="1">
      <c r="A579" s="39"/>
      <c r="B579" s="8"/>
      <c r="C579" s="81"/>
      <c r="D579" s="38"/>
      <c r="E579" s="38"/>
      <c r="F579" s="39"/>
      <c r="G579" s="39"/>
      <c r="H579" s="39"/>
      <c r="I579" s="39"/>
      <c r="J579" s="8"/>
      <c r="K579" s="39"/>
      <c r="L579" s="39"/>
      <c r="M579" s="39"/>
      <c r="N579" s="39"/>
      <c r="O579" s="39"/>
      <c r="P579" s="39"/>
      <c r="Q579" s="40"/>
      <c r="R579" s="8"/>
      <c r="S579" s="39"/>
      <c r="T579" s="39"/>
      <c r="U579" s="39"/>
      <c r="V579" s="39"/>
      <c r="W579" s="40"/>
      <c r="X579" s="40"/>
    </row>
    <row r="580" spans="1:24" ht="15.75" customHeight="1">
      <c r="A580" s="39"/>
      <c r="B580" s="8"/>
      <c r="C580" s="81"/>
      <c r="D580" s="38"/>
      <c r="E580" s="38"/>
      <c r="F580" s="39"/>
      <c r="G580" s="39"/>
      <c r="H580" s="39"/>
      <c r="I580" s="39"/>
      <c r="J580" s="8"/>
      <c r="K580" s="39"/>
      <c r="L580" s="39"/>
      <c r="M580" s="39"/>
      <c r="N580" s="39"/>
      <c r="O580" s="39"/>
      <c r="P580" s="39"/>
      <c r="Q580" s="40"/>
      <c r="R580" s="8"/>
      <c r="S580" s="39"/>
      <c r="T580" s="39"/>
      <c r="U580" s="39"/>
      <c r="V580" s="39"/>
      <c r="W580" s="40"/>
      <c r="X580" s="40"/>
    </row>
    <row r="581" spans="1:24" ht="15.75" customHeight="1">
      <c r="A581" s="39"/>
      <c r="B581" s="8"/>
      <c r="C581" s="81"/>
      <c r="D581" s="38"/>
      <c r="E581" s="38"/>
      <c r="F581" s="39"/>
      <c r="G581" s="39"/>
      <c r="H581" s="39"/>
      <c r="I581" s="39"/>
      <c r="J581" s="8"/>
      <c r="K581" s="39"/>
      <c r="L581" s="39"/>
      <c r="M581" s="39"/>
      <c r="N581" s="39"/>
      <c r="O581" s="39"/>
      <c r="P581" s="39"/>
      <c r="Q581" s="40"/>
      <c r="R581" s="8"/>
      <c r="S581" s="39"/>
      <c r="T581" s="39"/>
      <c r="U581" s="39"/>
      <c r="V581" s="39"/>
      <c r="W581" s="40"/>
      <c r="X581" s="40"/>
    </row>
    <row r="582" spans="1:24" ht="15.75" customHeight="1">
      <c r="A582" s="39"/>
      <c r="B582" s="8"/>
      <c r="C582" s="81"/>
      <c r="D582" s="38"/>
      <c r="E582" s="38"/>
      <c r="F582" s="39"/>
      <c r="G582" s="39"/>
      <c r="H582" s="39"/>
      <c r="I582" s="39"/>
      <c r="J582" s="8"/>
      <c r="K582" s="39"/>
      <c r="L582" s="39"/>
      <c r="M582" s="39"/>
      <c r="N582" s="39"/>
      <c r="O582" s="39"/>
      <c r="P582" s="39"/>
      <c r="Q582" s="40"/>
      <c r="R582" s="8"/>
      <c r="S582" s="39"/>
      <c r="T582" s="39"/>
      <c r="U582" s="39"/>
      <c r="V582" s="39"/>
      <c r="W582" s="40"/>
      <c r="X582" s="40"/>
    </row>
    <row r="583" spans="1:24" ht="15.75" customHeight="1">
      <c r="A583" s="39"/>
      <c r="B583" s="8"/>
      <c r="C583" s="81"/>
      <c r="D583" s="38"/>
      <c r="E583" s="38"/>
      <c r="F583" s="39"/>
      <c r="G583" s="39"/>
      <c r="H583" s="39"/>
      <c r="I583" s="39"/>
      <c r="J583" s="8"/>
      <c r="K583" s="39"/>
      <c r="L583" s="39"/>
      <c r="M583" s="39"/>
      <c r="N583" s="39"/>
      <c r="O583" s="39"/>
      <c r="P583" s="39"/>
      <c r="Q583" s="40"/>
      <c r="R583" s="8"/>
      <c r="S583" s="39"/>
      <c r="T583" s="39"/>
      <c r="U583" s="39"/>
      <c r="V583" s="39"/>
      <c r="W583" s="40"/>
      <c r="X583" s="40"/>
    </row>
    <row r="584" spans="1:24" ht="15.75" customHeight="1">
      <c r="A584" s="39"/>
      <c r="B584" s="8"/>
      <c r="C584" s="81"/>
      <c r="D584" s="38"/>
      <c r="E584" s="38"/>
      <c r="F584" s="39"/>
      <c r="G584" s="39"/>
      <c r="H584" s="39"/>
      <c r="I584" s="39"/>
      <c r="J584" s="8"/>
      <c r="K584" s="39"/>
      <c r="L584" s="39"/>
      <c r="M584" s="39"/>
      <c r="N584" s="39"/>
      <c r="O584" s="39"/>
      <c r="P584" s="39"/>
      <c r="Q584" s="40"/>
      <c r="R584" s="8"/>
      <c r="S584" s="39"/>
      <c r="T584" s="39"/>
      <c r="U584" s="39"/>
      <c r="V584" s="39"/>
      <c r="W584" s="40"/>
      <c r="X584" s="40"/>
    </row>
    <row r="585" spans="1:24" ht="15.75" customHeight="1">
      <c r="A585" s="39"/>
      <c r="B585" s="8"/>
      <c r="C585" s="81"/>
      <c r="D585" s="38"/>
      <c r="E585" s="38"/>
      <c r="F585" s="39"/>
      <c r="G585" s="39"/>
      <c r="H585" s="39"/>
      <c r="I585" s="39"/>
      <c r="J585" s="8"/>
      <c r="K585" s="39"/>
      <c r="L585" s="39"/>
      <c r="M585" s="39"/>
      <c r="N585" s="39"/>
      <c r="O585" s="39"/>
      <c r="P585" s="39"/>
      <c r="Q585" s="40"/>
      <c r="R585" s="8"/>
      <c r="S585" s="39"/>
      <c r="T585" s="39"/>
      <c r="U585" s="39"/>
      <c r="V585" s="39"/>
      <c r="W585" s="40"/>
      <c r="X585" s="40"/>
    </row>
    <row r="586" spans="1:24" ht="15.75" customHeight="1">
      <c r="A586" s="39"/>
      <c r="B586" s="8"/>
      <c r="C586" s="81"/>
      <c r="D586" s="38"/>
      <c r="E586" s="38"/>
      <c r="F586" s="39"/>
      <c r="G586" s="39"/>
      <c r="H586" s="39"/>
      <c r="I586" s="39"/>
      <c r="J586" s="8"/>
      <c r="K586" s="39"/>
      <c r="L586" s="39"/>
      <c r="M586" s="39"/>
      <c r="N586" s="39"/>
      <c r="O586" s="39"/>
      <c r="P586" s="39"/>
      <c r="Q586" s="40"/>
      <c r="R586" s="8"/>
      <c r="S586" s="39"/>
      <c r="T586" s="39"/>
      <c r="U586" s="39"/>
      <c r="V586" s="39"/>
      <c r="W586" s="40"/>
      <c r="X586" s="40"/>
    </row>
    <row r="587" spans="1:24" ht="15.75" customHeight="1">
      <c r="A587" s="39"/>
      <c r="B587" s="8"/>
      <c r="C587" s="81"/>
      <c r="D587" s="38"/>
      <c r="E587" s="38"/>
      <c r="F587" s="39"/>
      <c r="G587" s="39"/>
      <c r="H587" s="39"/>
      <c r="I587" s="39"/>
      <c r="J587" s="8"/>
      <c r="K587" s="39"/>
      <c r="L587" s="39"/>
      <c r="M587" s="39"/>
      <c r="N587" s="39"/>
      <c r="O587" s="39"/>
      <c r="P587" s="39"/>
      <c r="Q587" s="40"/>
      <c r="R587" s="8"/>
      <c r="S587" s="39"/>
      <c r="T587" s="39"/>
      <c r="U587" s="39"/>
      <c r="V587" s="39"/>
      <c r="W587" s="40"/>
      <c r="X587" s="40"/>
    </row>
    <row r="588" spans="1:24" ht="15.75" customHeight="1">
      <c r="A588" s="39"/>
      <c r="B588" s="8"/>
      <c r="C588" s="81"/>
      <c r="D588" s="38"/>
      <c r="E588" s="38"/>
      <c r="F588" s="39"/>
      <c r="G588" s="39"/>
      <c r="H588" s="39"/>
      <c r="I588" s="39"/>
      <c r="J588" s="8"/>
      <c r="K588" s="39"/>
      <c r="L588" s="39"/>
      <c r="M588" s="39"/>
      <c r="N588" s="39"/>
      <c r="O588" s="39"/>
      <c r="P588" s="39"/>
      <c r="Q588" s="40"/>
      <c r="R588" s="8"/>
      <c r="S588" s="39"/>
      <c r="T588" s="39"/>
      <c r="U588" s="39"/>
      <c r="V588" s="39"/>
      <c r="W588" s="40"/>
      <c r="X588" s="40"/>
    </row>
    <row r="589" spans="1:24" ht="15.75" customHeight="1">
      <c r="A589" s="39"/>
      <c r="B589" s="8"/>
      <c r="C589" s="81"/>
      <c r="D589" s="38"/>
      <c r="E589" s="38"/>
      <c r="F589" s="39"/>
      <c r="G589" s="39"/>
      <c r="H589" s="39"/>
      <c r="I589" s="39"/>
      <c r="J589" s="8"/>
      <c r="K589" s="39"/>
      <c r="L589" s="39"/>
      <c r="M589" s="39"/>
      <c r="N589" s="39"/>
      <c r="O589" s="39"/>
      <c r="P589" s="39"/>
      <c r="Q589" s="40"/>
      <c r="R589" s="8"/>
      <c r="S589" s="39"/>
      <c r="T589" s="39"/>
      <c r="U589" s="39"/>
      <c r="V589" s="39"/>
      <c r="W589" s="40"/>
      <c r="X589" s="40"/>
    </row>
    <row r="590" spans="1:24" ht="15.75" customHeight="1">
      <c r="A590" s="39"/>
      <c r="B590" s="8"/>
      <c r="C590" s="81"/>
      <c r="D590" s="38"/>
      <c r="E590" s="38"/>
      <c r="F590" s="39"/>
      <c r="G590" s="39"/>
      <c r="H590" s="39"/>
      <c r="I590" s="39"/>
      <c r="J590" s="8"/>
      <c r="K590" s="39"/>
      <c r="L590" s="39"/>
      <c r="M590" s="39"/>
      <c r="N590" s="39"/>
      <c r="O590" s="39"/>
      <c r="P590" s="39"/>
      <c r="Q590" s="40"/>
      <c r="R590" s="8"/>
      <c r="S590" s="39"/>
      <c r="T590" s="39"/>
      <c r="U590" s="39"/>
      <c r="V590" s="39"/>
      <c r="W590" s="40"/>
      <c r="X590" s="40"/>
    </row>
    <row r="591" spans="1:24" ht="15.75" customHeight="1">
      <c r="A591" s="39"/>
      <c r="B591" s="8"/>
      <c r="C591" s="81"/>
      <c r="D591" s="38"/>
      <c r="E591" s="38"/>
      <c r="F591" s="39"/>
      <c r="G591" s="39"/>
      <c r="H591" s="39"/>
      <c r="I591" s="39"/>
      <c r="J591" s="8"/>
      <c r="K591" s="39"/>
      <c r="L591" s="39"/>
      <c r="M591" s="39"/>
      <c r="N591" s="39"/>
      <c r="O591" s="39"/>
      <c r="P591" s="39"/>
      <c r="Q591" s="40"/>
      <c r="R591" s="8"/>
      <c r="S591" s="39"/>
      <c r="T591" s="39"/>
      <c r="U591" s="39"/>
      <c r="V591" s="39"/>
      <c r="W591" s="40"/>
      <c r="X591" s="40"/>
    </row>
    <row r="592" spans="1:24" ht="15.75" customHeight="1">
      <c r="A592" s="39"/>
      <c r="B592" s="8"/>
      <c r="C592" s="81"/>
      <c r="D592" s="38"/>
      <c r="E592" s="38"/>
      <c r="F592" s="39"/>
      <c r="G592" s="39"/>
      <c r="H592" s="39"/>
      <c r="I592" s="39"/>
      <c r="J592" s="8"/>
      <c r="K592" s="39"/>
      <c r="L592" s="39"/>
      <c r="M592" s="39"/>
      <c r="N592" s="39"/>
      <c r="O592" s="39"/>
      <c r="P592" s="39"/>
      <c r="Q592" s="40"/>
      <c r="R592" s="8"/>
      <c r="S592" s="39"/>
      <c r="T592" s="39"/>
      <c r="U592" s="39"/>
      <c r="V592" s="39"/>
      <c r="W592" s="40"/>
      <c r="X592" s="40"/>
    </row>
    <row r="593" spans="1:24" ht="15.75" customHeight="1">
      <c r="A593" s="39"/>
      <c r="B593" s="8"/>
      <c r="C593" s="81"/>
      <c r="D593" s="38"/>
      <c r="E593" s="38"/>
      <c r="F593" s="39"/>
      <c r="G593" s="39"/>
      <c r="H593" s="39"/>
      <c r="I593" s="39"/>
      <c r="J593" s="8"/>
      <c r="K593" s="39"/>
      <c r="L593" s="39"/>
      <c r="M593" s="39"/>
      <c r="N593" s="39"/>
      <c r="O593" s="39"/>
      <c r="P593" s="39"/>
      <c r="Q593" s="40"/>
      <c r="R593" s="8"/>
      <c r="S593" s="39"/>
      <c r="T593" s="39"/>
      <c r="U593" s="39"/>
      <c r="V593" s="39"/>
      <c r="W593" s="40"/>
      <c r="X593" s="40"/>
    </row>
    <row r="594" spans="1:24" ht="15.75" customHeight="1">
      <c r="A594" s="39"/>
      <c r="B594" s="8"/>
      <c r="C594" s="81"/>
      <c r="D594" s="38"/>
      <c r="E594" s="38"/>
      <c r="F594" s="39"/>
      <c r="G594" s="39"/>
      <c r="H594" s="39"/>
      <c r="I594" s="39"/>
      <c r="J594" s="8"/>
      <c r="K594" s="39"/>
      <c r="L594" s="39"/>
      <c r="M594" s="39"/>
      <c r="N594" s="39"/>
      <c r="O594" s="39"/>
      <c r="P594" s="39"/>
      <c r="Q594" s="40"/>
      <c r="R594" s="8"/>
      <c r="S594" s="39"/>
      <c r="T594" s="39"/>
      <c r="U594" s="39"/>
      <c r="V594" s="39"/>
      <c r="W594" s="40"/>
      <c r="X594" s="40"/>
    </row>
    <row r="595" spans="1:24" ht="15.75" customHeight="1">
      <c r="A595" s="39"/>
      <c r="B595" s="8"/>
      <c r="C595" s="81"/>
      <c r="D595" s="38"/>
      <c r="E595" s="38"/>
      <c r="F595" s="39"/>
      <c r="G595" s="39"/>
      <c r="H595" s="39"/>
      <c r="I595" s="39"/>
      <c r="J595" s="8"/>
      <c r="K595" s="39"/>
      <c r="L595" s="39"/>
      <c r="M595" s="39"/>
      <c r="N595" s="39"/>
      <c r="O595" s="39"/>
      <c r="P595" s="39"/>
      <c r="Q595" s="40"/>
      <c r="R595" s="8"/>
      <c r="S595" s="39"/>
      <c r="T595" s="39"/>
      <c r="U595" s="39"/>
      <c r="V595" s="39"/>
      <c r="W595" s="40"/>
      <c r="X595" s="40"/>
    </row>
    <row r="596" spans="1:24" ht="15.75" customHeight="1">
      <c r="A596" s="39"/>
      <c r="B596" s="8"/>
      <c r="C596" s="81"/>
      <c r="D596" s="38"/>
      <c r="E596" s="38"/>
      <c r="F596" s="39"/>
      <c r="G596" s="39"/>
      <c r="H596" s="39"/>
      <c r="I596" s="39"/>
      <c r="J596" s="8"/>
      <c r="K596" s="39"/>
      <c r="L596" s="39"/>
      <c r="M596" s="39"/>
      <c r="N596" s="39"/>
      <c r="O596" s="39"/>
      <c r="P596" s="39"/>
      <c r="Q596" s="40"/>
      <c r="R596" s="8"/>
      <c r="S596" s="39"/>
      <c r="T596" s="39"/>
      <c r="U596" s="39"/>
      <c r="V596" s="39"/>
      <c r="W596" s="40"/>
      <c r="X596" s="40"/>
    </row>
    <row r="597" spans="1:24" ht="15.75" customHeight="1">
      <c r="A597" s="39"/>
      <c r="B597" s="8"/>
      <c r="C597" s="81"/>
      <c r="D597" s="38"/>
      <c r="E597" s="38"/>
      <c r="F597" s="39"/>
      <c r="G597" s="39"/>
      <c r="H597" s="39"/>
      <c r="I597" s="39"/>
      <c r="J597" s="8"/>
      <c r="K597" s="39"/>
      <c r="L597" s="39"/>
      <c r="M597" s="39"/>
      <c r="N597" s="39"/>
      <c r="O597" s="39"/>
      <c r="P597" s="39"/>
      <c r="Q597" s="40"/>
      <c r="R597" s="8"/>
      <c r="S597" s="39"/>
      <c r="T597" s="39"/>
      <c r="U597" s="39"/>
      <c r="V597" s="39"/>
      <c r="W597" s="40"/>
      <c r="X597" s="40"/>
    </row>
    <row r="598" spans="1:24" ht="15.75" customHeight="1">
      <c r="A598" s="39"/>
      <c r="B598" s="8"/>
      <c r="C598" s="81"/>
      <c r="D598" s="38"/>
      <c r="E598" s="38"/>
      <c r="F598" s="39"/>
      <c r="G598" s="39"/>
      <c r="H598" s="39"/>
      <c r="I598" s="39"/>
      <c r="J598" s="8"/>
      <c r="K598" s="39"/>
      <c r="L598" s="39"/>
      <c r="M598" s="39"/>
      <c r="N598" s="39"/>
      <c r="O598" s="39"/>
      <c r="P598" s="39"/>
      <c r="Q598" s="40"/>
      <c r="R598" s="8"/>
      <c r="S598" s="39"/>
      <c r="T598" s="39"/>
      <c r="U598" s="39"/>
      <c r="V598" s="39"/>
      <c r="W598" s="40"/>
      <c r="X598" s="40"/>
    </row>
    <row r="599" spans="1:24" ht="15.75" customHeight="1">
      <c r="A599" s="39"/>
      <c r="B599" s="8"/>
      <c r="C599" s="81"/>
      <c r="D599" s="38"/>
      <c r="E599" s="38"/>
      <c r="F599" s="39"/>
      <c r="G599" s="39"/>
      <c r="H599" s="39"/>
      <c r="I599" s="39"/>
      <c r="J599" s="8"/>
      <c r="K599" s="39"/>
      <c r="L599" s="39"/>
      <c r="M599" s="39"/>
      <c r="N599" s="39"/>
      <c r="O599" s="39"/>
      <c r="P599" s="39"/>
      <c r="Q599" s="40"/>
      <c r="R599" s="8"/>
      <c r="S599" s="39"/>
      <c r="T599" s="39"/>
      <c r="U599" s="39"/>
      <c r="V599" s="39"/>
      <c r="W599" s="40"/>
      <c r="X599" s="40"/>
    </row>
    <row r="600" spans="1:24" ht="15.75" customHeight="1">
      <c r="A600" s="39"/>
      <c r="B600" s="8"/>
      <c r="C600" s="81"/>
      <c r="D600" s="38"/>
      <c r="E600" s="38"/>
      <c r="F600" s="39"/>
      <c r="G600" s="39"/>
      <c r="H600" s="39"/>
      <c r="I600" s="39"/>
      <c r="J600" s="8"/>
      <c r="K600" s="39"/>
      <c r="L600" s="39"/>
      <c r="M600" s="39"/>
      <c r="N600" s="39"/>
      <c r="O600" s="39"/>
      <c r="P600" s="39"/>
      <c r="Q600" s="40"/>
      <c r="R600" s="8"/>
      <c r="S600" s="39"/>
      <c r="T600" s="39"/>
      <c r="U600" s="39"/>
      <c r="V600" s="39"/>
      <c r="W600" s="40"/>
      <c r="X600" s="40"/>
    </row>
    <row r="601" spans="1:24" ht="15.75" customHeight="1">
      <c r="A601" s="39"/>
      <c r="B601" s="8"/>
      <c r="C601" s="81"/>
      <c r="D601" s="38"/>
      <c r="E601" s="38"/>
      <c r="F601" s="39"/>
      <c r="G601" s="39"/>
      <c r="H601" s="39"/>
      <c r="I601" s="39"/>
      <c r="J601" s="8"/>
      <c r="K601" s="39"/>
      <c r="L601" s="39"/>
      <c r="M601" s="39"/>
      <c r="N601" s="39"/>
      <c r="O601" s="39"/>
      <c r="P601" s="39"/>
      <c r="Q601" s="40"/>
      <c r="R601" s="8"/>
      <c r="S601" s="39"/>
      <c r="T601" s="39"/>
      <c r="U601" s="39"/>
      <c r="V601" s="39"/>
      <c r="W601" s="40"/>
      <c r="X601" s="40"/>
    </row>
    <row r="602" spans="1:24" ht="15.75" customHeight="1">
      <c r="A602" s="39"/>
      <c r="B602" s="8"/>
      <c r="C602" s="81"/>
      <c r="D602" s="38"/>
      <c r="E602" s="38"/>
      <c r="F602" s="39"/>
      <c r="G602" s="39"/>
      <c r="H602" s="39"/>
      <c r="I602" s="39"/>
      <c r="J602" s="8"/>
      <c r="K602" s="39"/>
      <c r="L602" s="39"/>
      <c r="M602" s="39"/>
      <c r="N602" s="39"/>
      <c r="O602" s="39"/>
      <c r="P602" s="39"/>
      <c r="Q602" s="40"/>
      <c r="R602" s="8"/>
      <c r="S602" s="39"/>
      <c r="T602" s="39"/>
      <c r="U602" s="39"/>
      <c r="V602" s="39"/>
      <c r="W602" s="40"/>
      <c r="X602" s="40"/>
    </row>
    <row r="603" spans="1:24" ht="15.75" customHeight="1">
      <c r="A603" s="39"/>
      <c r="B603" s="8"/>
      <c r="C603" s="81"/>
      <c r="D603" s="38"/>
      <c r="E603" s="38"/>
      <c r="F603" s="39"/>
      <c r="G603" s="39"/>
      <c r="H603" s="39"/>
      <c r="I603" s="39"/>
      <c r="J603" s="8"/>
      <c r="K603" s="39"/>
      <c r="L603" s="39"/>
      <c r="M603" s="39"/>
      <c r="N603" s="39"/>
      <c r="O603" s="39"/>
      <c r="P603" s="39"/>
      <c r="Q603" s="40"/>
      <c r="R603" s="8"/>
      <c r="S603" s="39"/>
      <c r="T603" s="39"/>
      <c r="U603" s="39"/>
      <c r="V603" s="39"/>
      <c r="W603" s="40"/>
      <c r="X603" s="40"/>
    </row>
    <row r="604" spans="1:24" ht="15.75" customHeight="1">
      <c r="A604" s="39"/>
      <c r="B604" s="8"/>
      <c r="C604" s="81"/>
      <c r="D604" s="38"/>
      <c r="E604" s="38"/>
      <c r="F604" s="39"/>
      <c r="G604" s="39"/>
      <c r="H604" s="39"/>
      <c r="I604" s="39"/>
      <c r="J604" s="8"/>
      <c r="K604" s="39"/>
      <c r="L604" s="39"/>
      <c r="M604" s="39"/>
      <c r="N604" s="39"/>
      <c r="O604" s="39"/>
      <c r="P604" s="39"/>
      <c r="Q604" s="40"/>
      <c r="R604" s="8"/>
      <c r="S604" s="39"/>
      <c r="T604" s="39"/>
      <c r="U604" s="39"/>
      <c r="V604" s="39"/>
      <c r="W604" s="40"/>
      <c r="X604" s="40"/>
    </row>
    <row r="605" spans="1:24" ht="15.75" customHeight="1">
      <c r="A605" s="39"/>
      <c r="B605" s="8"/>
      <c r="C605" s="81"/>
      <c r="D605" s="38"/>
      <c r="E605" s="38"/>
      <c r="F605" s="39"/>
      <c r="G605" s="39"/>
      <c r="H605" s="39"/>
      <c r="I605" s="39"/>
      <c r="J605" s="8"/>
      <c r="K605" s="39"/>
      <c r="L605" s="39"/>
      <c r="M605" s="39"/>
      <c r="N605" s="39"/>
      <c r="O605" s="39"/>
      <c r="P605" s="39"/>
      <c r="Q605" s="40"/>
      <c r="R605" s="8"/>
      <c r="S605" s="39"/>
      <c r="T605" s="39"/>
      <c r="U605" s="39"/>
      <c r="V605" s="39"/>
      <c r="W605" s="40"/>
      <c r="X605" s="40"/>
    </row>
    <row r="606" spans="1:24" ht="15.75" customHeight="1">
      <c r="A606" s="39"/>
      <c r="B606" s="8"/>
      <c r="C606" s="81"/>
      <c r="D606" s="38"/>
      <c r="E606" s="38"/>
      <c r="F606" s="39"/>
      <c r="G606" s="39"/>
      <c r="H606" s="39"/>
      <c r="I606" s="39"/>
      <c r="J606" s="8"/>
      <c r="K606" s="39"/>
      <c r="L606" s="39"/>
      <c r="M606" s="39"/>
      <c r="N606" s="39"/>
      <c r="O606" s="39"/>
      <c r="P606" s="39"/>
      <c r="Q606" s="40"/>
      <c r="R606" s="8"/>
      <c r="S606" s="39"/>
      <c r="T606" s="39"/>
      <c r="U606" s="39"/>
      <c r="V606" s="39"/>
      <c r="W606" s="40"/>
      <c r="X606" s="40"/>
    </row>
    <row r="607" spans="1:24" ht="15.75" customHeight="1">
      <c r="A607" s="39"/>
      <c r="B607" s="8"/>
      <c r="C607" s="81"/>
      <c r="D607" s="38"/>
      <c r="E607" s="38"/>
      <c r="F607" s="39"/>
      <c r="G607" s="39"/>
      <c r="H607" s="39"/>
      <c r="I607" s="39"/>
      <c r="J607" s="8"/>
      <c r="K607" s="39"/>
      <c r="L607" s="39"/>
      <c r="M607" s="39"/>
      <c r="N607" s="39"/>
      <c r="O607" s="39"/>
      <c r="P607" s="39"/>
      <c r="Q607" s="40"/>
      <c r="R607" s="8"/>
      <c r="S607" s="39"/>
      <c r="T607" s="39"/>
      <c r="U607" s="39"/>
      <c r="V607" s="39"/>
      <c r="W607" s="40"/>
      <c r="X607" s="40"/>
    </row>
    <row r="608" spans="1:24" ht="15.75" customHeight="1">
      <c r="A608" s="39"/>
      <c r="B608" s="8"/>
      <c r="C608" s="81"/>
      <c r="D608" s="38"/>
      <c r="E608" s="38"/>
      <c r="F608" s="39"/>
      <c r="G608" s="39"/>
      <c r="H608" s="39"/>
      <c r="I608" s="39"/>
      <c r="J608" s="8"/>
      <c r="K608" s="39"/>
      <c r="L608" s="39"/>
      <c r="M608" s="39"/>
      <c r="N608" s="39"/>
      <c r="O608" s="39"/>
      <c r="P608" s="39"/>
      <c r="Q608" s="40"/>
      <c r="R608" s="8"/>
      <c r="S608" s="39"/>
      <c r="T608" s="39"/>
      <c r="U608" s="39"/>
      <c r="V608" s="39"/>
      <c r="W608" s="40"/>
      <c r="X608" s="40"/>
    </row>
    <row r="609" spans="1:24" ht="15.75" customHeight="1">
      <c r="A609" s="39"/>
      <c r="B609" s="8"/>
      <c r="C609" s="81"/>
      <c r="D609" s="38"/>
      <c r="E609" s="38"/>
      <c r="F609" s="39"/>
      <c r="G609" s="39"/>
      <c r="H609" s="39"/>
      <c r="I609" s="39"/>
      <c r="J609" s="8"/>
      <c r="K609" s="39"/>
      <c r="L609" s="39"/>
      <c r="M609" s="39"/>
      <c r="N609" s="39"/>
      <c r="O609" s="39"/>
      <c r="P609" s="39"/>
      <c r="Q609" s="40"/>
      <c r="R609" s="8"/>
      <c r="S609" s="39"/>
      <c r="T609" s="39"/>
      <c r="U609" s="39"/>
      <c r="V609" s="39"/>
      <c r="W609" s="40"/>
      <c r="X609" s="40"/>
    </row>
    <row r="610" spans="1:24" ht="15.75" customHeight="1">
      <c r="A610" s="39"/>
      <c r="B610" s="8"/>
      <c r="C610" s="81"/>
      <c r="D610" s="38"/>
      <c r="E610" s="38"/>
      <c r="F610" s="39"/>
      <c r="G610" s="39"/>
      <c r="H610" s="39"/>
      <c r="I610" s="39"/>
      <c r="J610" s="8"/>
      <c r="K610" s="39"/>
      <c r="L610" s="39"/>
      <c r="M610" s="39"/>
      <c r="N610" s="39"/>
      <c r="O610" s="39"/>
      <c r="P610" s="39"/>
      <c r="Q610" s="40"/>
      <c r="R610" s="8"/>
      <c r="S610" s="39"/>
      <c r="T610" s="39"/>
      <c r="U610" s="39"/>
      <c r="V610" s="39"/>
      <c r="W610" s="40"/>
      <c r="X610" s="40"/>
    </row>
    <row r="611" spans="1:24" ht="15.75" customHeight="1">
      <c r="A611" s="39"/>
      <c r="B611" s="8"/>
      <c r="C611" s="81"/>
      <c r="D611" s="38"/>
      <c r="E611" s="38"/>
      <c r="F611" s="39"/>
      <c r="G611" s="39"/>
      <c r="H611" s="39"/>
      <c r="I611" s="39"/>
      <c r="J611" s="8"/>
      <c r="K611" s="39"/>
      <c r="L611" s="39"/>
      <c r="M611" s="39"/>
      <c r="N611" s="39"/>
      <c r="O611" s="39"/>
      <c r="P611" s="39"/>
      <c r="Q611" s="40"/>
      <c r="R611" s="8"/>
      <c r="S611" s="39"/>
      <c r="T611" s="39"/>
      <c r="U611" s="39"/>
      <c r="V611" s="39"/>
      <c r="W611" s="40"/>
      <c r="X611" s="40"/>
    </row>
    <row r="612" spans="1:24" ht="15.75" customHeight="1">
      <c r="A612" s="39"/>
      <c r="B612" s="8"/>
      <c r="C612" s="81"/>
      <c r="D612" s="38"/>
      <c r="E612" s="38"/>
      <c r="F612" s="39"/>
      <c r="G612" s="39"/>
      <c r="H612" s="39"/>
      <c r="I612" s="39"/>
      <c r="J612" s="8"/>
      <c r="K612" s="39"/>
      <c r="L612" s="39"/>
      <c r="M612" s="39"/>
      <c r="N612" s="39"/>
      <c r="O612" s="39"/>
      <c r="P612" s="39"/>
      <c r="Q612" s="40"/>
      <c r="R612" s="8"/>
      <c r="S612" s="39"/>
      <c r="T612" s="39"/>
      <c r="U612" s="39"/>
      <c r="V612" s="39"/>
      <c r="W612" s="40"/>
      <c r="X612" s="40"/>
    </row>
    <row r="613" spans="1:24" ht="15.75" customHeight="1">
      <c r="A613" s="39"/>
      <c r="B613" s="8"/>
      <c r="C613" s="81"/>
      <c r="D613" s="38"/>
      <c r="E613" s="38"/>
      <c r="F613" s="39"/>
      <c r="G613" s="39"/>
      <c r="H613" s="39"/>
      <c r="I613" s="39"/>
      <c r="J613" s="8"/>
      <c r="K613" s="39"/>
      <c r="L613" s="39"/>
      <c r="M613" s="39"/>
      <c r="N613" s="39"/>
      <c r="O613" s="39"/>
      <c r="P613" s="39"/>
      <c r="Q613" s="40"/>
      <c r="R613" s="8"/>
      <c r="S613" s="39"/>
      <c r="T613" s="39"/>
      <c r="U613" s="39"/>
      <c r="V613" s="39"/>
      <c r="W613" s="40"/>
      <c r="X613" s="40"/>
    </row>
    <row r="614" spans="1:24" ht="15.75" customHeight="1">
      <c r="A614" s="39"/>
      <c r="B614" s="8"/>
      <c r="C614" s="81"/>
      <c r="D614" s="38"/>
      <c r="E614" s="38"/>
      <c r="F614" s="39"/>
      <c r="G614" s="39"/>
      <c r="H614" s="39"/>
      <c r="I614" s="39"/>
      <c r="J614" s="8"/>
      <c r="K614" s="39"/>
      <c r="L614" s="39"/>
      <c r="M614" s="39"/>
      <c r="N614" s="39"/>
      <c r="O614" s="39"/>
      <c r="P614" s="39"/>
      <c r="Q614" s="40"/>
      <c r="R614" s="8"/>
      <c r="S614" s="39"/>
      <c r="T614" s="39"/>
      <c r="U614" s="39"/>
      <c r="V614" s="39"/>
      <c r="W614" s="40"/>
      <c r="X614" s="40"/>
    </row>
    <row r="615" spans="1:24" ht="15.75" customHeight="1">
      <c r="A615" s="39"/>
      <c r="B615" s="8"/>
      <c r="C615" s="81"/>
      <c r="D615" s="38"/>
      <c r="E615" s="38"/>
      <c r="F615" s="39"/>
      <c r="G615" s="39"/>
      <c r="H615" s="39"/>
      <c r="I615" s="39"/>
      <c r="J615" s="8"/>
      <c r="K615" s="39"/>
      <c r="L615" s="39"/>
      <c r="M615" s="39"/>
      <c r="N615" s="39"/>
      <c r="O615" s="39"/>
      <c r="P615" s="39"/>
      <c r="Q615" s="40"/>
      <c r="R615" s="8"/>
      <c r="S615" s="39"/>
      <c r="T615" s="39"/>
      <c r="U615" s="39"/>
      <c r="V615" s="39"/>
      <c r="W615" s="40"/>
      <c r="X615" s="40"/>
    </row>
    <row r="616" spans="1:24" ht="15.75" customHeight="1">
      <c r="A616" s="39"/>
      <c r="B616" s="8"/>
      <c r="C616" s="81"/>
      <c r="D616" s="38"/>
      <c r="E616" s="38"/>
      <c r="F616" s="39"/>
      <c r="G616" s="39"/>
      <c r="H616" s="39"/>
      <c r="I616" s="39"/>
      <c r="J616" s="8"/>
      <c r="K616" s="39"/>
      <c r="L616" s="39"/>
      <c r="M616" s="39"/>
      <c r="N616" s="39"/>
      <c r="O616" s="39"/>
      <c r="P616" s="39"/>
      <c r="Q616" s="40"/>
      <c r="R616" s="8"/>
      <c r="S616" s="39"/>
      <c r="T616" s="39"/>
      <c r="U616" s="39"/>
      <c r="V616" s="39"/>
      <c r="W616" s="40"/>
      <c r="X616" s="40"/>
    </row>
    <row r="617" spans="1:24" ht="15.75" customHeight="1">
      <c r="A617" s="39"/>
      <c r="B617" s="8"/>
      <c r="C617" s="81"/>
      <c r="D617" s="38"/>
      <c r="E617" s="38"/>
      <c r="F617" s="39"/>
      <c r="G617" s="39"/>
      <c r="H617" s="39"/>
      <c r="I617" s="39"/>
      <c r="J617" s="8"/>
      <c r="K617" s="39"/>
      <c r="L617" s="39"/>
      <c r="M617" s="39"/>
      <c r="N617" s="39"/>
      <c r="O617" s="39"/>
      <c r="P617" s="39"/>
      <c r="Q617" s="40"/>
      <c r="R617" s="8"/>
      <c r="S617" s="39"/>
      <c r="T617" s="39"/>
      <c r="U617" s="39"/>
      <c r="V617" s="39"/>
      <c r="W617" s="40"/>
      <c r="X617" s="40"/>
    </row>
    <row r="618" spans="1:24" ht="15.75" customHeight="1">
      <c r="A618" s="39"/>
      <c r="B618" s="8"/>
      <c r="C618" s="81"/>
      <c r="D618" s="38"/>
      <c r="E618" s="38"/>
      <c r="F618" s="39"/>
      <c r="G618" s="39"/>
      <c r="H618" s="39"/>
      <c r="I618" s="39"/>
      <c r="J618" s="8"/>
      <c r="K618" s="39"/>
      <c r="L618" s="39"/>
      <c r="M618" s="39"/>
      <c r="N618" s="39"/>
      <c r="O618" s="39"/>
      <c r="P618" s="39"/>
      <c r="Q618" s="40"/>
      <c r="R618" s="8"/>
      <c r="S618" s="39"/>
      <c r="T618" s="39"/>
      <c r="U618" s="39"/>
      <c r="V618" s="39"/>
      <c r="W618" s="40"/>
      <c r="X618" s="40"/>
    </row>
    <row r="619" spans="1:24" ht="15.75" customHeight="1">
      <c r="A619" s="39"/>
      <c r="B619" s="8"/>
      <c r="C619" s="81"/>
      <c r="D619" s="38"/>
      <c r="E619" s="38"/>
      <c r="F619" s="39"/>
      <c r="G619" s="39"/>
      <c r="H619" s="39"/>
      <c r="I619" s="39"/>
      <c r="J619" s="8"/>
      <c r="K619" s="39"/>
      <c r="L619" s="39"/>
      <c r="M619" s="39"/>
      <c r="N619" s="39"/>
      <c r="O619" s="39"/>
      <c r="P619" s="39"/>
      <c r="Q619" s="40"/>
      <c r="R619" s="8"/>
      <c r="S619" s="39"/>
      <c r="T619" s="39"/>
      <c r="U619" s="39"/>
      <c r="V619" s="39"/>
      <c r="W619" s="40"/>
      <c r="X619" s="40"/>
    </row>
    <row r="620" spans="1:24" ht="15.75" customHeight="1">
      <c r="A620" s="39"/>
      <c r="B620" s="8"/>
      <c r="C620" s="81"/>
      <c r="D620" s="38"/>
      <c r="E620" s="38"/>
      <c r="F620" s="39"/>
      <c r="G620" s="39"/>
      <c r="H620" s="39"/>
      <c r="I620" s="39"/>
      <c r="J620" s="8"/>
      <c r="K620" s="39"/>
      <c r="L620" s="39"/>
      <c r="M620" s="39"/>
      <c r="N620" s="39"/>
      <c r="O620" s="39"/>
      <c r="P620" s="39"/>
      <c r="Q620" s="40"/>
      <c r="R620" s="8"/>
      <c r="S620" s="39"/>
      <c r="T620" s="39"/>
      <c r="U620" s="39"/>
      <c r="V620" s="39"/>
      <c r="W620" s="40"/>
      <c r="X620" s="40"/>
    </row>
    <row r="621" spans="1:24" ht="15.75" customHeight="1">
      <c r="A621" s="39"/>
      <c r="B621" s="8"/>
      <c r="C621" s="81"/>
      <c r="D621" s="38"/>
      <c r="E621" s="38"/>
      <c r="F621" s="39"/>
      <c r="G621" s="39"/>
      <c r="H621" s="39"/>
      <c r="I621" s="39"/>
      <c r="J621" s="8"/>
      <c r="K621" s="39"/>
      <c r="L621" s="39"/>
      <c r="M621" s="39"/>
      <c r="N621" s="39"/>
      <c r="O621" s="39"/>
      <c r="P621" s="39"/>
      <c r="Q621" s="40"/>
      <c r="R621" s="8"/>
      <c r="S621" s="39"/>
      <c r="T621" s="39"/>
      <c r="U621" s="39"/>
      <c r="V621" s="39"/>
      <c r="W621" s="40"/>
      <c r="X621" s="40"/>
    </row>
    <row r="622" spans="1:24" ht="15.75" customHeight="1">
      <c r="A622" s="39"/>
      <c r="B622" s="8"/>
      <c r="C622" s="81"/>
      <c r="D622" s="38"/>
      <c r="E622" s="38"/>
      <c r="F622" s="39"/>
      <c r="G622" s="39"/>
      <c r="H622" s="39"/>
      <c r="I622" s="39"/>
      <c r="J622" s="8"/>
      <c r="K622" s="39"/>
      <c r="L622" s="39"/>
      <c r="M622" s="39"/>
      <c r="N622" s="39"/>
      <c r="O622" s="39"/>
      <c r="P622" s="39"/>
      <c r="Q622" s="40"/>
      <c r="R622" s="8"/>
      <c r="S622" s="39"/>
      <c r="T622" s="39"/>
      <c r="U622" s="39"/>
      <c r="V622" s="39"/>
      <c r="W622" s="40"/>
      <c r="X622" s="40"/>
    </row>
    <row r="623" spans="1:24" ht="15.75" customHeight="1">
      <c r="A623" s="39"/>
      <c r="B623" s="8"/>
      <c r="C623" s="81"/>
      <c r="D623" s="38"/>
      <c r="E623" s="38"/>
      <c r="F623" s="39"/>
      <c r="G623" s="39"/>
      <c r="H623" s="39"/>
      <c r="I623" s="39"/>
      <c r="J623" s="8"/>
      <c r="K623" s="39"/>
      <c r="L623" s="39"/>
      <c r="M623" s="39"/>
      <c r="N623" s="39"/>
      <c r="O623" s="39"/>
      <c r="P623" s="39"/>
      <c r="Q623" s="40"/>
      <c r="R623" s="8"/>
      <c r="S623" s="39"/>
      <c r="T623" s="39"/>
      <c r="U623" s="39"/>
      <c r="V623" s="39"/>
      <c r="W623" s="40"/>
      <c r="X623" s="40"/>
    </row>
    <row r="624" spans="1:24" ht="15.75" customHeight="1">
      <c r="A624" s="39"/>
      <c r="B624" s="8"/>
      <c r="C624" s="81"/>
      <c r="D624" s="38"/>
      <c r="E624" s="38"/>
      <c r="F624" s="39"/>
      <c r="G624" s="39"/>
      <c r="H624" s="39"/>
      <c r="I624" s="39"/>
      <c r="J624" s="8"/>
      <c r="K624" s="39"/>
      <c r="L624" s="39"/>
      <c r="M624" s="39"/>
      <c r="N624" s="39"/>
      <c r="O624" s="39"/>
      <c r="P624" s="39"/>
      <c r="Q624" s="40"/>
      <c r="R624" s="8"/>
      <c r="S624" s="39"/>
      <c r="T624" s="39"/>
      <c r="U624" s="39"/>
      <c r="V624" s="39"/>
      <c r="W624" s="40"/>
      <c r="X624" s="40"/>
    </row>
    <row r="625" spans="1:24" ht="15.75" customHeight="1">
      <c r="A625" s="39"/>
      <c r="B625" s="8"/>
      <c r="C625" s="81"/>
      <c r="D625" s="38"/>
      <c r="E625" s="38"/>
      <c r="F625" s="39"/>
      <c r="G625" s="39"/>
      <c r="H625" s="39"/>
      <c r="I625" s="39"/>
      <c r="J625" s="8"/>
      <c r="K625" s="39"/>
      <c r="L625" s="39"/>
      <c r="M625" s="39"/>
      <c r="N625" s="39"/>
      <c r="O625" s="39"/>
      <c r="P625" s="39"/>
      <c r="Q625" s="40"/>
      <c r="R625" s="8"/>
      <c r="S625" s="39"/>
      <c r="T625" s="39"/>
      <c r="U625" s="39"/>
      <c r="V625" s="39"/>
      <c r="W625" s="40"/>
      <c r="X625" s="40"/>
    </row>
    <row r="626" spans="1:24" ht="15.75" customHeight="1">
      <c r="A626" s="39"/>
      <c r="B626" s="8"/>
      <c r="C626" s="81"/>
      <c r="D626" s="38"/>
      <c r="E626" s="38"/>
      <c r="F626" s="39"/>
      <c r="G626" s="39"/>
      <c r="H626" s="39"/>
      <c r="I626" s="39"/>
      <c r="J626" s="8"/>
      <c r="K626" s="39"/>
      <c r="L626" s="39"/>
      <c r="M626" s="39"/>
      <c r="N626" s="39"/>
      <c r="O626" s="39"/>
      <c r="P626" s="39"/>
      <c r="Q626" s="40"/>
      <c r="R626" s="8"/>
      <c r="S626" s="39"/>
      <c r="T626" s="39"/>
      <c r="U626" s="39"/>
      <c r="V626" s="39"/>
      <c r="W626" s="40"/>
      <c r="X626" s="40"/>
    </row>
    <row r="627" spans="1:24" ht="15.75" customHeight="1">
      <c r="A627" s="39"/>
      <c r="B627" s="8"/>
      <c r="C627" s="81"/>
      <c r="D627" s="38"/>
      <c r="E627" s="38"/>
      <c r="F627" s="39"/>
      <c r="G627" s="39"/>
      <c r="H627" s="39"/>
      <c r="I627" s="39"/>
      <c r="J627" s="8"/>
      <c r="K627" s="39"/>
      <c r="L627" s="39"/>
      <c r="M627" s="39"/>
      <c r="N627" s="39"/>
      <c r="O627" s="39"/>
      <c r="P627" s="39"/>
      <c r="Q627" s="40"/>
      <c r="R627" s="8"/>
      <c r="S627" s="39"/>
      <c r="T627" s="39"/>
      <c r="U627" s="39"/>
      <c r="V627" s="39"/>
      <c r="W627" s="40"/>
      <c r="X627" s="40"/>
    </row>
    <row r="628" spans="1:24" ht="15.75" customHeight="1">
      <c r="A628" s="39"/>
      <c r="B628" s="8"/>
      <c r="C628" s="81"/>
      <c r="D628" s="38"/>
      <c r="E628" s="38"/>
      <c r="F628" s="39"/>
      <c r="G628" s="39"/>
      <c r="H628" s="39"/>
      <c r="I628" s="39"/>
      <c r="J628" s="8"/>
      <c r="K628" s="39"/>
      <c r="L628" s="39"/>
      <c r="M628" s="39"/>
      <c r="N628" s="39"/>
      <c r="O628" s="39"/>
      <c r="P628" s="39"/>
      <c r="Q628" s="40"/>
      <c r="R628" s="8"/>
      <c r="S628" s="39"/>
      <c r="T628" s="39"/>
      <c r="U628" s="39"/>
      <c r="V628" s="39"/>
      <c r="W628" s="40"/>
      <c r="X628" s="40"/>
    </row>
    <row r="629" spans="1:24" ht="15.75" customHeight="1">
      <c r="A629" s="39"/>
      <c r="B629" s="8"/>
      <c r="C629" s="81"/>
      <c r="D629" s="38"/>
      <c r="E629" s="38"/>
      <c r="F629" s="39"/>
      <c r="G629" s="39"/>
      <c r="H629" s="39"/>
      <c r="I629" s="39"/>
      <c r="J629" s="8"/>
      <c r="K629" s="39"/>
      <c r="L629" s="39"/>
      <c r="M629" s="39"/>
      <c r="N629" s="39"/>
      <c r="O629" s="39"/>
      <c r="P629" s="39"/>
      <c r="Q629" s="40"/>
      <c r="R629" s="8"/>
      <c r="S629" s="39"/>
      <c r="T629" s="39"/>
      <c r="U629" s="39"/>
      <c r="V629" s="39"/>
      <c r="W629" s="40"/>
      <c r="X629" s="40"/>
    </row>
    <row r="630" spans="1:24" ht="15.75" customHeight="1">
      <c r="A630" s="39"/>
      <c r="B630" s="8"/>
      <c r="C630" s="81"/>
      <c r="D630" s="38"/>
      <c r="E630" s="38"/>
      <c r="F630" s="39"/>
      <c r="G630" s="39"/>
      <c r="H630" s="39"/>
      <c r="I630" s="39"/>
      <c r="J630" s="8"/>
      <c r="K630" s="39"/>
      <c r="L630" s="39"/>
      <c r="M630" s="39"/>
      <c r="N630" s="39"/>
      <c r="O630" s="39"/>
      <c r="P630" s="39"/>
      <c r="Q630" s="40"/>
      <c r="R630" s="8"/>
      <c r="S630" s="39"/>
      <c r="T630" s="39"/>
      <c r="U630" s="39"/>
      <c r="V630" s="39"/>
      <c r="W630" s="40"/>
      <c r="X630" s="40"/>
    </row>
    <row r="631" spans="1:24" ht="15.75" customHeight="1">
      <c r="A631" s="39"/>
      <c r="B631" s="8"/>
      <c r="C631" s="81"/>
      <c r="D631" s="38"/>
      <c r="E631" s="38"/>
      <c r="F631" s="39"/>
      <c r="G631" s="39"/>
      <c r="H631" s="39"/>
      <c r="I631" s="39"/>
      <c r="J631" s="8"/>
      <c r="K631" s="39"/>
      <c r="L631" s="39"/>
      <c r="M631" s="39"/>
      <c r="N631" s="39"/>
      <c r="O631" s="39"/>
      <c r="P631" s="39"/>
      <c r="Q631" s="40"/>
      <c r="R631" s="8"/>
      <c r="S631" s="39"/>
      <c r="T631" s="39"/>
      <c r="U631" s="39"/>
      <c r="V631" s="39"/>
      <c r="W631" s="40"/>
      <c r="X631" s="40"/>
    </row>
    <row r="632" spans="1:24" ht="15.75" customHeight="1">
      <c r="A632" s="39"/>
      <c r="B632" s="8"/>
      <c r="C632" s="81"/>
      <c r="D632" s="38"/>
      <c r="E632" s="38"/>
      <c r="F632" s="39"/>
      <c r="G632" s="39"/>
      <c r="H632" s="39"/>
      <c r="I632" s="39"/>
      <c r="J632" s="8"/>
      <c r="K632" s="39"/>
      <c r="L632" s="39"/>
      <c r="M632" s="39"/>
      <c r="N632" s="39"/>
      <c r="O632" s="39"/>
      <c r="P632" s="39"/>
      <c r="Q632" s="40"/>
      <c r="R632" s="8"/>
      <c r="S632" s="39"/>
      <c r="T632" s="39"/>
      <c r="U632" s="39"/>
      <c r="V632" s="39"/>
      <c r="W632" s="40"/>
      <c r="X632" s="40"/>
    </row>
    <row r="633" spans="1:24" ht="15.75" customHeight="1">
      <c r="A633" s="39"/>
      <c r="B633" s="8"/>
      <c r="C633" s="81"/>
      <c r="D633" s="38"/>
      <c r="E633" s="38"/>
      <c r="F633" s="39"/>
      <c r="G633" s="39"/>
      <c r="H633" s="39"/>
      <c r="I633" s="39"/>
      <c r="J633" s="8"/>
      <c r="K633" s="39"/>
      <c r="L633" s="39"/>
      <c r="M633" s="39"/>
      <c r="N633" s="39"/>
      <c r="O633" s="39"/>
      <c r="P633" s="39"/>
      <c r="Q633" s="40"/>
      <c r="R633" s="8"/>
      <c r="S633" s="39"/>
      <c r="T633" s="39"/>
      <c r="U633" s="39"/>
      <c r="V633" s="39"/>
      <c r="W633" s="40"/>
      <c r="X633" s="40"/>
    </row>
    <row r="634" spans="1:24" ht="15.75" customHeight="1">
      <c r="A634" s="39"/>
      <c r="B634" s="8"/>
      <c r="C634" s="81"/>
      <c r="D634" s="38"/>
      <c r="E634" s="38"/>
      <c r="F634" s="39"/>
      <c r="G634" s="39"/>
      <c r="H634" s="39"/>
      <c r="I634" s="39"/>
      <c r="J634" s="8"/>
      <c r="K634" s="39"/>
      <c r="L634" s="39"/>
      <c r="M634" s="39"/>
      <c r="N634" s="39"/>
      <c r="O634" s="39"/>
      <c r="P634" s="39"/>
      <c r="Q634" s="40"/>
      <c r="R634" s="8"/>
      <c r="S634" s="39"/>
      <c r="T634" s="39"/>
      <c r="U634" s="39"/>
      <c r="V634" s="39"/>
      <c r="W634" s="40"/>
      <c r="X634" s="40"/>
    </row>
    <row r="635" spans="1:24" ht="15.75" customHeight="1">
      <c r="A635" s="39"/>
      <c r="B635" s="8"/>
      <c r="C635" s="81"/>
      <c r="D635" s="38"/>
      <c r="E635" s="38"/>
      <c r="F635" s="39"/>
      <c r="G635" s="39"/>
      <c r="H635" s="39"/>
      <c r="I635" s="39"/>
      <c r="J635" s="8"/>
      <c r="K635" s="39"/>
      <c r="L635" s="39"/>
      <c r="M635" s="39"/>
      <c r="N635" s="39"/>
      <c r="O635" s="39"/>
      <c r="P635" s="39"/>
      <c r="Q635" s="40"/>
      <c r="R635" s="8"/>
      <c r="S635" s="39"/>
      <c r="T635" s="39"/>
      <c r="U635" s="39"/>
      <c r="V635" s="39"/>
      <c r="W635" s="40"/>
      <c r="X635" s="40"/>
    </row>
    <row r="636" spans="1:24" ht="15.75" customHeight="1">
      <c r="A636" s="39"/>
      <c r="B636" s="8"/>
      <c r="C636" s="81"/>
      <c r="D636" s="38"/>
      <c r="E636" s="38"/>
      <c r="F636" s="39"/>
      <c r="G636" s="39"/>
      <c r="H636" s="39"/>
      <c r="I636" s="39"/>
      <c r="J636" s="8"/>
      <c r="K636" s="39"/>
      <c r="L636" s="39"/>
      <c r="M636" s="39"/>
      <c r="N636" s="39"/>
      <c r="O636" s="39"/>
      <c r="P636" s="39"/>
      <c r="Q636" s="40"/>
      <c r="R636" s="8"/>
      <c r="S636" s="39"/>
      <c r="T636" s="39"/>
      <c r="U636" s="39"/>
      <c r="V636" s="39"/>
      <c r="W636" s="40"/>
      <c r="X636" s="40"/>
    </row>
    <row r="637" spans="1:24" ht="15.75" customHeight="1">
      <c r="A637" s="39"/>
      <c r="B637" s="8"/>
      <c r="C637" s="81"/>
      <c r="D637" s="38"/>
      <c r="E637" s="38"/>
      <c r="F637" s="39"/>
      <c r="G637" s="39"/>
      <c r="H637" s="39"/>
      <c r="I637" s="39"/>
      <c r="J637" s="8"/>
      <c r="K637" s="39"/>
      <c r="L637" s="39"/>
      <c r="M637" s="39"/>
      <c r="N637" s="39"/>
      <c r="O637" s="39"/>
      <c r="P637" s="39"/>
      <c r="Q637" s="40"/>
      <c r="R637" s="8"/>
      <c r="S637" s="39"/>
      <c r="T637" s="39"/>
      <c r="U637" s="39"/>
      <c r="V637" s="39"/>
      <c r="W637" s="40"/>
      <c r="X637" s="40"/>
    </row>
    <row r="638" spans="1:24" ht="15.75" customHeight="1">
      <c r="A638" s="39"/>
      <c r="B638" s="8"/>
      <c r="C638" s="81"/>
      <c r="D638" s="38"/>
      <c r="E638" s="38"/>
      <c r="F638" s="39"/>
      <c r="G638" s="39"/>
      <c r="H638" s="39"/>
      <c r="I638" s="39"/>
      <c r="J638" s="8"/>
      <c r="K638" s="39"/>
      <c r="L638" s="39"/>
      <c r="M638" s="39"/>
      <c r="N638" s="39"/>
      <c r="O638" s="39"/>
      <c r="P638" s="39"/>
      <c r="Q638" s="40"/>
      <c r="R638" s="8"/>
      <c r="S638" s="39"/>
      <c r="T638" s="39"/>
      <c r="U638" s="39"/>
      <c r="V638" s="39"/>
      <c r="W638" s="40"/>
      <c r="X638" s="40"/>
    </row>
    <row r="639" spans="1:24" ht="15.75" customHeight="1">
      <c r="A639" s="39"/>
      <c r="B639" s="8"/>
      <c r="C639" s="81"/>
      <c r="D639" s="38"/>
      <c r="E639" s="38"/>
      <c r="F639" s="39"/>
      <c r="G639" s="39"/>
      <c r="H639" s="39"/>
      <c r="I639" s="39"/>
      <c r="J639" s="8"/>
      <c r="K639" s="39"/>
      <c r="L639" s="39"/>
      <c r="M639" s="39"/>
      <c r="N639" s="39"/>
      <c r="O639" s="39"/>
      <c r="P639" s="39"/>
      <c r="Q639" s="40"/>
      <c r="R639" s="8"/>
      <c r="S639" s="39"/>
      <c r="T639" s="39"/>
      <c r="U639" s="39"/>
      <c r="V639" s="39"/>
      <c r="W639" s="40"/>
      <c r="X639" s="40"/>
    </row>
    <row r="640" spans="1:24" ht="15.75" customHeight="1">
      <c r="A640" s="39"/>
      <c r="B640" s="8"/>
      <c r="C640" s="81"/>
      <c r="D640" s="38"/>
      <c r="E640" s="38"/>
      <c r="F640" s="39"/>
      <c r="G640" s="39"/>
      <c r="H640" s="39"/>
      <c r="I640" s="39"/>
      <c r="J640" s="8"/>
      <c r="K640" s="39"/>
      <c r="L640" s="39"/>
      <c r="M640" s="39"/>
      <c r="N640" s="39"/>
      <c r="O640" s="39"/>
      <c r="P640" s="39"/>
      <c r="Q640" s="40"/>
      <c r="R640" s="8"/>
      <c r="S640" s="39"/>
      <c r="T640" s="39"/>
      <c r="U640" s="39"/>
      <c r="V640" s="39"/>
      <c r="W640" s="40"/>
      <c r="X640" s="40"/>
    </row>
    <row r="641" spans="1:24" ht="15.75" customHeight="1">
      <c r="A641" s="39"/>
      <c r="B641" s="8"/>
      <c r="C641" s="81"/>
      <c r="D641" s="38"/>
      <c r="E641" s="38"/>
      <c r="F641" s="39"/>
      <c r="G641" s="39"/>
      <c r="H641" s="39"/>
      <c r="I641" s="39"/>
      <c r="J641" s="8"/>
      <c r="K641" s="39"/>
      <c r="L641" s="39"/>
      <c r="M641" s="39"/>
      <c r="N641" s="39"/>
      <c r="O641" s="39"/>
      <c r="P641" s="39"/>
      <c r="Q641" s="40"/>
      <c r="R641" s="8"/>
      <c r="S641" s="39"/>
      <c r="T641" s="39"/>
      <c r="U641" s="39"/>
      <c r="V641" s="39"/>
      <c r="W641" s="40"/>
      <c r="X641" s="40"/>
    </row>
    <row r="642" spans="1:24" ht="15.75" customHeight="1">
      <c r="A642" s="39"/>
      <c r="B642" s="8"/>
      <c r="C642" s="81"/>
      <c r="D642" s="38"/>
      <c r="E642" s="38"/>
      <c r="F642" s="39"/>
      <c r="G642" s="39"/>
      <c r="H642" s="39"/>
      <c r="I642" s="39"/>
      <c r="J642" s="8"/>
      <c r="K642" s="39"/>
      <c r="L642" s="39"/>
      <c r="M642" s="39"/>
      <c r="N642" s="39"/>
      <c r="O642" s="39"/>
      <c r="P642" s="39"/>
      <c r="Q642" s="40"/>
      <c r="R642" s="8"/>
      <c r="S642" s="39"/>
      <c r="T642" s="39"/>
      <c r="U642" s="39"/>
      <c r="V642" s="39"/>
      <c r="W642" s="40"/>
      <c r="X642" s="40"/>
    </row>
    <row r="643" spans="1:24" ht="15.75" customHeight="1">
      <c r="A643" s="39"/>
      <c r="B643" s="8"/>
      <c r="C643" s="81"/>
      <c r="D643" s="38"/>
      <c r="E643" s="38"/>
      <c r="F643" s="39"/>
      <c r="G643" s="39"/>
      <c r="H643" s="39"/>
      <c r="I643" s="39"/>
      <c r="J643" s="8"/>
      <c r="K643" s="39"/>
      <c r="L643" s="39"/>
      <c r="M643" s="39"/>
      <c r="N643" s="39"/>
      <c r="O643" s="39"/>
      <c r="P643" s="39"/>
      <c r="Q643" s="40"/>
      <c r="R643" s="8"/>
      <c r="S643" s="39"/>
      <c r="T643" s="39"/>
      <c r="U643" s="39"/>
      <c r="V643" s="39"/>
      <c r="W643" s="40"/>
      <c r="X643" s="40"/>
    </row>
    <row r="644" spans="1:24" ht="15.75" customHeight="1">
      <c r="A644" s="39"/>
      <c r="B644" s="8"/>
      <c r="C644" s="81"/>
      <c r="D644" s="38"/>
      <c r="E644" s="38"/>
      <c r="F644" s="39"/>
      <c r="G644" s="39"/>
      <c r="H644" s="39"/>
      <c r="I644" s="39"/>
      <c r="J644" s="8"/>
      <c r="K644" s="39"/>
      <c r="L644" s="39"/>
      <c r="M644" s="39"/>
      <c r="N644" s="39"/>
      <c r="O644" s="39"/>
      <c r="P644" s="39"/>
      <c r="Q644" s="40"/>
      <c r="R644" s="8"/>
      <c r="S644" s="39"/>
      <c r="T644" s="39"/>
      <c r="U644" s="39"/>
      <c r="V644" s="39"/>
      <c r="W644" s="40"/>
      <c r="X644" s="40"/>
    </row>
    <row r="645" spans="1:24" ht="15.75" customHeight="1">
      <c r="A645" s="39"/>
      <c r="B645" s="8"/>
      <c r="C645" s="81"/>
      <c r="D645" s="38"/>
      <c r="E645" s="38"/>
      <c r="F645" s="39"/>
      <c r="G645" s="39"/>
      <c r="H645" s="39"/>
      <c r="I645" s="39"/>
      <c r="J645" s="8"/>
      <c r="K645" s="39"/>
      <c r="L645" s="39"/>
      <c r="M645" s="39"/>
      <c r="N645" s="39"/>
      <c r="O645" s="39"/>
      <c r="P645" s="39"/>
      <c r="Q645" s="40"/>
      <c r="R645" s="8"/>
      <c r="S645" s="39"/>
      <c r="T645" s="39"/>
      <c r="U645" s="39"/>
      <c r="V645" s="39"/>
      <c r="W645" s="40"/>
      <c r="X645" s="40"/>
    </row>
    <row r="646" spans="1:24" ht="15.75" customHeight="1">
      <c r="A646" s="39"/>
      <c r="B646" s="8"/>
      <c r="C646" s="81"/>
      <c r="D646" s="38"/>
      <c r="E646" s="38"/>
      <c r="F646" s="39"/>
      <c r="G646" s="39"/>
      <c r="H646" s="39"/>
      <c r="I646" s="39"/>
      <c r="J646" s="8"/>
      <c r="K646" s="39"/>
      <c r="L646" s="39"/>
      <c r="M646" s="39"/>
      <c r="N646" s="39"/>
      <c r="O646" s="39"/>
      <c r="P646" s="39"/>
      <c r="Q646" s="40"/>
      <c r="R646" s="8"/>
      <c r="S646" s="39"/>
      <c r="T646" s="39"/>
      <c r="U646" s="39"/>
      <c r="V646" s="39"/>
      <c r="W646" s="40"/>
      <c r="X646" s="40"/>
    </row>
    <row r="647" spans="1:24" ht="15.75" customHeight="1">
      <c r="A647" s="39"/>
      <c r="B647" s="8"/>
      <c r="C647" s="81"/>
      <c r="D647" s="38"/>
      <c r="E647" s="38"/>
      <c r="F647" s="39"/>
      <c r="G647" s="39"/>
      <c r="H647" s="39"/>
      <c r="I647" s="39"/>
      <c r="J647" s="8"/>
      <c r="K647" s="39"/>
      <c r="L647" s="39"/>
      <c r="M647" s="39"/>
      <c r="N647" s="39"/>
      <c r="O647" s="39"/>
      <c r="P647" s="39"/>
      <c r="Q647" s="40"/>
      <c r="R647" s="8"/>
      <c r="S647" s="39"/>
      <c r="T647" s="39"/>
      <c r="U647" s="39"/>
      <c r="V647" s="39"/>
      <c r="W647" s="40"/>
      <c r="X647" s="40"/>
    </row>
    <row r="648" spans="1:24" ht="15.75" customHeight="1">
      <c r="A648" s="39"/>
      <c r="B648" s="8"/>
      <c r="C648" s="81"/>
      <c r="D648" s="38"/>
      <c r="E648" s="38"/>
      <c r="F648" s="39"/>
      <c r="G648" s="39"/>
      <c r="H648" s="39"/>
      <c r="I648" s="39"/>
      <c r="J648" s="8"/>
      <c r="K648" s="39"/>
      <c r="L648" s="39"/>
      <c r="M648" s="39"/>
      <c r="N648" s="39"/>
      <c r="O648" s="39"/>
      <c r="P648" s="39"/>
      <c r="Q648" s="40"/>
      <c r="R648" s="8"/>
      <c r="S648" s="39"/>
      <c r="T648" s="39"/>
      <c r="U648" s="39"/>
      <c r="V648" s="39"/>
      <c r="W648" s="40"/>
      <c r="X648" s="40"/>
    </row>
    <row r="649" spans="1:24" ht="15.75" customHeight="1">
      <c r="A649" s="39"/>
      <c r="B649" s="8"/>
      <c r="C649" s="81"/>
      <c r="D649" s="38"/>
      <c r="E649" s="38"/>
      <c r="F649" s="39"/>
      <c r="G649" s="39"/>
      <c r="H649" s="39"/>
      <c r="I649" s="39"/>
      <c r="J649" s="8"/>
      <c r="K649" s="39"/>
      <c r="L649" s="39"/>
      <c r="M649" s="39"/>
      <c r="N649" s="39"/>
      <c r="O649" s="39"/>
      <c r="P649" s="39"/>
      <c r="Q649" s="40"/>
      <c r="R649" s="8"/>
      <c r="S649" s="39"/>
      <c r="T649" s="39"/>
      <c r="U649" s="39"/>
      <c r="V649" s="39"/>
      <c r="W649" s="40"/>
      <c r="X649" s="40"/>
    </row>
    <row r="650" spans="1:24" ht="15.75" customHeight="1">
      <c r="A650" s="39"/>
      <c r="B650" s="8"/>
      <c r="C650" s="81"/>
      <c r="D650" s="38"/>
      <c r="E650" s="38"/>
      <c r="F650" s="39"/>
      <c r="G650" s="39"/>
      <c r="H650" s="39"/>
      <c r="I650" s="39"/>
      <c r="J650" s="8"/>
      <c r="K650" s="39"/>
      <c r="L650" s="39"/>
      <c r="M650" s="39"/>
      <c r="N650" s="39"/>
      <c r="O650" s="39"/>
      <c r="P650" s="39"/>
      <c r="Q650" s="40"/>
      <c r="R650" s="8"/>
      <c r="S650" s="39"/>
      <c r="T650" s="39"/>
      <c r="U650" s="39"/>
      <c r="V650" s="39"/>
      <c r="W650" s="40"/>
      <c r="X650" s="40"/>
    </row>
    <row r="651" spans="1:24" ht="15.75" customHeight="1">
      <c r="A651" s="39"/>
      <c r="B651" s="8"/>
      <c r="C651" s="81"/>
      <c r="D651" s="38"/>
      <c r="E651" s="38"/>
      <c r="F651" s="39"/>
      <c r="G651" s="39"/>
      <c r="H651" s="39"/>
      <c r="I651" s="39"/>
      <c r="J651" s="8"/>
      <c r="K651" s="39"/>
      <c r="L651" s="39"/>
      <c r="M651" s="39"/>
      <c r="N651" s="39"/>
      <c r="O651" s="39"/>
      <c r="P651" s="39"/>
      <c r="Q651" s="40"/>
      <c r="R651" s="8"/>
      <c r="S651" s="39"/>
      <c r="T651" s="39"/>
      <c r="U651" s="39"/>
      <c r="V651" s="39"/>
      <c r="W651" s="40"/>
      <c r="X651" s="40"/>
    </row>
    <row r="652" spans="1:24" ht="15.75" customHeight="1">
      <c r="A652" s="39"/>
      <c r="B652" s="8"/>
      <c r="C652" s="81"/>
      <c r="D652" s="38"/>
      <c r="E652" s="38"/>
      <c r="F652" s="39"/>
      <c r="G652" s="39"/>
      <c r="H652" s="39"/>
      <c r="I652" s="39"/>
      <c r="J652" s="8"/>
      <c r="K652" s="39"/>
      <c r="L652" s="39"/>
      <c r="M652" s="39"/>
      <c r="N652" s="39"/>
      <c r="O652" s="39"/>
      <c r="P652" s="39"/>
      <c r="Q652" s="40"/>
      <c r="R652" s="8"/>
      <c r="S652" s="39"/>
      <c r="T652" s="39"/>
      <c r="U652" s="39"/>
      <c r="V652" s="39"/>
      <c r="W652" s="40"/>
      <c r="X652" s="40"/>
    </row>
    <row r="653" spans="1:24" ht="15.75" customHeight="1">
      <c r="A653" s="39"/>
      <c r="B653" s="8"/>
      <c r="C653" s="81"/>
      <c r="D653" s="38"/>
      <c r="E653" s="38"/>
      <c r="F653" s="39"/>
      <c r="G653" s="39"/>
      <c r="H653" s="39"/>
      <c r="I653" s="39"/>
      <c r="J653" s="8"/>
      <c r="K653" s="39"/>
      <c r="L653" s="39"/>
      <c r="M653" s="39"/>
      <c r="N653" s="39"/>
      <c r="O653" s="39"/>
      <c r="P653" s="39"/>
      <c r="Q653" s="40"/>
      <c r="R653" s="8"/>
      <c r="S653" s="39"/>
      <c r="T653" s="39"/>
      <c r="U653" s="39"/>
      <c r="V653" s="39"/>
      <c r="W653" s="40"/>
      <c r="X653" s="40"/>
    </row>
    <row r="654" spans="1:24" ht="15.75" customHeight="1">
      <c r="A654" s="39"/>
      <c r="B654" s="8"/>
      <c r="C654" s="81"/>
      <c r="D654" s="38"/>
      <c r="E654" s="38"/>
      <c r="F654" s="39"/>
      <c r="G654" s="39"/>
      <c r="H654" s="39"/>
      <c r="I654" s="39"/>
      <c r="J654" s="8"/>
      <c r="K654" s="39"/>
      <c r="L654" s="39"/>
      <c r="M654" s="39"/>
      <c r="N654" s="39"/>
      <c r="O654" s="39"/>
      <c r="P654" s="39"/>
      <c r="Q654" s="40"/>
      <c r="R654" s="8"/>
      <c r="S654" s="39"/>
      <c r="T654" s="39"/>
      <c r="U654" s="39"/>
      <c r="V654" s="39"/>
      <c r="W654" s="40"/>
      <c r="X654" s="40"/>
    </row>
    <row r="655" spans="1:24" ht="15.75" customHeight="1">
      <c r="A655" s="39"/>
      <c r="B655" s="8"/>
      <c r="C655" s="81"/>
      <c r="D655" s="38"/>
      <c r="E655" s="38"/>
      <c r="F655" s="39"/>
      <c r="G655" s="39"/>
      <c r="H655" s="39"/>
      <c r="I655" s="39"/>
      <c r="J655" s="8"/>
      <c r="K655" s="39"/>
      <c r="L655" s="39"/>
      <c r="M655" s="39"/>
      <c r="N655" s="39"/>
      <c r="O655" s="39"/>
      <c r="P655" s="39"/>
      <c r="Q655" s="40"/>
      <c r="R655" s="8"/>
      <c r="S655" s="39"/>
      <c r="T655" s="39"/>
      <c r="U655" s="39"/>
      <c r="V655" s="39"/>
      <c r="W655" s="40"/>
      <c r="X655" s="40"/>
    </row>
    <row r="656" spans="1:24" ht="15.75" customHeight="1">
      <c r="A656" s="39"/>
      <c r="B656" s="8"/>
      <c r="C656" s="81"/>
      <c r="D656" s="38"/>
      <c r="E656" s="38"/>
      <c r="F656" s="39"/>
      <c r="G656" s="39"/>
      <c r="H656" s="39"/>
      <c r="I656" s="39"/>
      <c r="J656" s="8"/>
      <c r="K656" s="39"/>
      <c r="L656" s="39"/>
      <c r="M656" s="39"/>
      <c r="N656" s="39"/>
      <c r="O656" s="39"/>
      <c r="P656" s="39"/>
      <c r="Q656" s="40"/>
      <c r="R656" s="8"/>
      <c r="S656" s="39"/>
      <c r="T656" s="39"/>
      <c r="U656" s="39"/>
      <c r="V656" s="39"/>
      <c r="W656" s="40"/>
      <c r="X656" s="40"/>
    </row>
    <row r="657" spans="1:24" ht="15.75" customHeight="1">
      <c r="A657" s="39"/>
      <c r="B657" s="8"/>
      <c r="C657" s="81"/>
      <c r="D657" s="38"/>
      <c r="E657" s="38"/>
      <c r="F657" s="39"/>
      <c r="G657" s="39"/>
      <c r="H657" s="39"/>
      <c r="I657" s="39"/>
      <c r="J657" s="8"/>
      <c r="K657" s="39"/>
      <c r="L657" s="39"/>
      <c r="M657" s="39"/>
      <c r="N657" s="39"/>
      <c r="O657" s="39"/>
      <c r="P657" s="39"/>
      <c r="Q657" s="40"/>
      <c r="R657" s="8"/>
      <c r="S657" s="39"/>
      <c r="T657" s="39"/>
      <c r="U657" s="39"/>
      <c r="V657" s="39"/>
      <c r="W657" s="40"/>
      <c r="X657" s="40"/>
    </row>
    <row r="658" spans="1:24" ht="15.75" customHeight="1">
      <c r="A658" s="39"/>
      <c r="B658" s="8"/>
      <c r="C658" s="81"/>
      <c r="D658" s="38"/>
      <c r="E658" s="38"/>
      <c r="F658" s="39"/>
      <c r="G658" s="39"/>
      <c r="H658" s="39"/>
      <c r="I658" s="39"/>
      <c r="J658" s="8"/>
      <c r="K658" s="39"/>
      <c r="L658" s="39"/>
      <c r="M658" s="39"/>
      <c r="N658" s="39"/>
      <c r="O658" s="39"/>
      <c r="P658" s="39"/>
      <c r="Q658" s="40"/>
      <c r="R658" s="8"/>
      <c r="S658" s="39"/>
      <c r="T658" s="39"/>
      <c r="U658" s="39"/>
      <c r="V658" s="39"/>
      <c r="W658" s="40"/>
      <c r="X658" s="40"/>
    </row>
    <row r="659" spans="1:24" ht="15.75" customHeight="1">
      <c r="A659" s="39"/>
      <c r="B659" s="8"/>
      <c r="C659" s="81"/>
      <c r="D659" s="38"/>
      <c r="E659" s="38"/>
      <c r="F659" s="39"/>
      <c r="G659" s="39"/>
      <c r="H659" s="39"/>
      <c r="I659" s="39"/>
      <c r="J659" s="8"/>
      <c r="K659" s="39"/>
      <c r="L659" s="39"/>
      <c r="M659" s="39"/>
      <c r="N659" s="39"/>
      <c r="O659" s="39"/>
      <c r="P659" s="39"/>
      <c r="Q659" s="40"/>
      <c r="R659" s="8"/>
      <c r="S659" s="39"/>
      <c r="T659" s="39"/>
      <c r="U659" s="39"/>
      <c r="V659" s="39"/>
      <c r="W659" s="40"/>
      <c r="X659" s="40"/>
    </row>
    <row r="660" spans="1:24" ht="15.75" customHeight="1">
      <c r="A660" s="39"/>
      <c r="B660" s="8"/>
      <c r="C660" s="81"/>
      <c r="D660" s="38"/>
      <c r="E660" s="38"/>
      <c r="F660" s="39"/>
      <c r="G660" s="39"/>
      <c r="H660" s="39"/>
      <c r="I660" s="39"/>
      <c r="J660" s="8"/>
      <c r="K660" s="39"/>
      <c r="L660" s="39"/>
      <c r="M660" s="39"/>
      <c r="N660" s="39"/>
      <c r="O660" s="39"/>
      <c r="P660" s="39"/>
      <c r="Q660" s="40"/>
      <c r="R660" s="8"/>
      <c r="S660" s="39"/>
      <c r="T660" s="39"/>
      <c r="U660" s="39"/>
      <c r="V660" s="39"/>
      <c r="W660" s="40"/>
      <c r="X660" s="40"/>
    </row>
    <row r="661" spans="1:24" ht="15.75" customHeight="1">
      <c r="A661" s="39"/>
      <c r="B661" s="8"/>
      <c r="C661" s="81"/>
      <c r="D661" s="38"/>
      <c r="E661" s="38"/>
      <c r="F661" s="39"/>
      <c r="G661" s="39"/>
      <c r="H661" s="39"/>
      <c r="I661" s="39"/>
      <c r="J661" s="8"/>
      <c r="K661" s="39"/>
      <c r="L661" s="39"/>
      <c r="M661" s="39"/>
      <c r="N661" s="39"/>
      <c r="O661" s="39"/>
      <c r="P661" s="39"/>
      <c r="Q661" s="40"/>
      <c r="R661" s="8"/>
      <c r="S661" s="39"/>
      <c r="T661" s="39"/>
      <c r="U661" s="39"/>
      <c r="V661" s="39"/>
      <c r="W661" s="40"/>
      <c r="X661" s="40"/>
    </row>
    <row r="662" spans="1:24" ht="15.75" customHeight="1">
      <c r="A662" s="39"/>
      <c r="B662" s="8"/>
      <c r="C662" s="81"/>
      <c r="D662" s="38"/>
      <c r="E662" s="38"/>
      <c r="F662" s="39"/>
      <c r="G662" s="39"/>
      <c r="H662" s="39"/>
      <c r="I662" s="39"/>
      <c r="J662" s="8"/>
      <c r="K662" s="39"/>
      <c r="L662" s="39"/>
      <c r="M662" s="39"/>
      <c r="N662" s="39"/>
      <c r="O662" s="39"/>
      <c r="P662" s="39"/>
      <c r="Q662" s="40"/>
      <c r="R662" s="8"/>
      <c r="S662" s="39"/>
      <c r="T662" s="39"/>
      <c r="U662" s="39"/>
      <c r="V662" s="39"/>
      <c r="W662" s="40"/>
      <c r="X662" s="40"/>
    </row>
    <row r="663" spans="1:24" ht="15.75" customHeight="1">
      <c r="A663" s="39"/>
      <c r="B663" s="8"/>
      <c r="C663" s="81"/>
      <c r="D663" s="38"/>
      <c r="E663" s="38"/>
      <c r="F663" s="39"/>
      <c r="G663" s="39"/>
      <c r="H663" s="39"/>
      <c r="I663" s="39"/>
      <c r="J663" s="8"/>
      <c r="K663" s="39"/>
      <c r="L663" s="39"/>
      <c r="M663" s="39"/>
      <c r="N663" s="39"/>
      <c r="O663" s="39"/>
      <c r="P663" s="39"/>
      <c r="Q663" s="40"/>
      <c r="R663" s="8"/>
      <c r="S663" s="39"/>
      <c r="T663" s="39"/>
      <c r="U663" s="39"/>
      <c r="V663" s="39"/>
      <c r="W663" s="40"/>
      <c r="X663" s="40"/>
    </row>
    <row r="664" spans="1:24" ht="15.75" customHeight="1">
      <c r="A664" s="39"/>
      <c r="B664" s="8"/>
      <c r="C664" s="81"/>
      <c r="D664" s="38"/>
      <c r="E664" s="38"/>
      <c r="F664" s="39"/>
      <c r="G664" s="39"/>
      <c r="H664" s="39"/>
      <c r="I664" s="39"/>
      <c r="J664" s="8"/>
      <c r="K664" s="39"/>
      <c r="L664" s="39"/>
      <c r="M664" s="39"/>
      <c r="N664" s="39"/>
      <c r="O664" s="39"/>
      <c r="P664" s="39"/>
      <c r="Q664" s="40"/>
      <c r="R664" s="8"/>
      <c r="S664" s="39"/>
      <c r="T664" s="39"/>
      <c r="U664" s="39"/>
      <c r="V664" s="39"/>
      <c r="W664" s="40"/>
      <c r="X664" s="40"/>
    </row>
    <row r="665" spans="1:24" ht="15.75" customHeight="1">
      <c r="A665" s="39"/>
      <c r="B665" s="8"/>
      <c r="C665" s="81"/>
      <c r="D665" s="38"/>
      <c r="E665" s="38"/>
      <c r="F665" s="39"/>
      <c r="G665" s="39"/>
      <c r="H665" s="39"/>
      <c r="I665" s="39"/>
      <c r="J665" s="8"/>
      <c r="K665" s="39"/>
      <c r="L665" s="39"/>
      <c r="M665" s="39"/>
      <c r="N665" s="39"/>
      <c r="O665" s="39"/>
      <c r="P665" s="39"/>
      <c r="Q665" s="40"/>
      <c r="R665" s="8"/>
      <c r="S665" s="39"/>
      <c r="T665" s="39"/>
      <c r="U665" s="39"/>
      <c r="V665" s="39"/>
      <c r="W665" s="40"/>
      <c r="X665" s="40"/>
    </row>
    <row r="666" spans="1:24" ht="15.75" customHeight="1">
      <c r="A666" s="39"/>
      <c r="B666" s="8"/>
      <c r="C666" s="81"/>
      <c r="D666" s="38"/>
      <c r="E666" s="38"/>
      <c r="F666" s="39"/>
      <c r="G666" s="39"/>
      <c r="H666" s="39"/>
      <c r="I666" s="39"/>
      <c r="J666" s="8"/>
      <c r="K666" s="39"/>
      <c r="L666" s="39"/>
      <c r="M666" s="39"/>
      <c r="N666" s="39"/>
      <c r="O666" s="39"/>
      <c r="P666" s="39"/>
      <c r="Q666" s="40"/>
      <c r="R666" s="8"/>
      <c r="S666" s="39"/>
      <c r="T666" s="39"/>
      <c r="U666" s="39"/>
      <c r="V666" s="39"/>
      <c r="W666" s="40"/>
      <c r="X666" s="40"/>
    </row>
    <row r="667" spans="1:24" ht="15.75" customHeight="1">
      <c r="A667" s="39"/>
      <c r="B667" s="8"/>
      <c r="C667" s="81"/>
      <c r="D667" s="38"/>
      <c r="E667" s="38"/>
      <c r="F667" s="39"/>
      <c r="G667" s="39"/>
      <c r="H667" s="39"/>
      <c r="I667" s="39"/>
      <c r="J667" s="8"/>
      <c r="K667" s="39"/>
      <c r="L667" s="39"/>
      <c r="M667" s="39"/>
      <c r="N667" s="39"/>
      <c r="O667" s="39"/>
      <c r="P667" s="39"/>
      <c r="Q667" s="40"/>
      <c r="R667" s="8"/>
      <c r="S667" s="39"/>
      <c r="T667" s="39"/>
      <c r="U667" s="39"/>
      <c r="V667" s="39"/>
      <c r="W667" s="40"/>
      <c r="X667" s="40"/>
    </row>
    <row r="668" spans="1:24" ht="15.75" customHeight="1">
      <c r="A668" s="39"/>
      <c r="B668" s="8"/>
      <c r="C668" s="81"/>
      <c r="D668" s="38"/>
      <c r="E668" s="38"/>
      <c r="F668" s="39"/>
      <c r="G668" s="39"/>
      <c r="H668" s="39"/>
      <c r="I668" s="39"/>
      <c r="J668" s="8"/>
      <c r="K668" s="39"/>
      <c r="L668" s="39"/>
      <c r="M668" s="39"/>
      <c r="N668" s="39"/>
      <c r="O668" s="39"/>
      <c r="P668" s="39"/>
      <c r="Q668" s="40"/>
      <c r="R668" s="8"/>
      <c r="S668" s="39"/>
      <c r="T668" s="39"/>
      <c r="U668" s="39"/>
      <c r="V668" s="39"/>
      <c r="W668" s="40"/>
      <c r="X668" s="40"/>
    </row>
    <row r="669" spans="1:24" ht="15.75" customHeight="1">
      <c r="A669" s="39"/>
      <c r="B669" s="8"/>
      <c r="C669" s="81"/>
      <c r="D669" s="38"/>
      <c r="E669" s="38"/>
      <c r="F669" s="39"/>
      <c r="G669" s="39"/>
      <c r="H669" s="39"/>
      <c r="I669" s="39"/>
      <c r="J669" s="8"/>
      <c r="K669" s="39"/>
      <c r="L669" s="39"/>
      <c r="M669" s="39"/>
      <c r="N669" s="39"/>
      <c r="O669" s="39"/>
      <c r="P669" s="39"/>
      <c r="Q669" s="40"/>
      <c r="R669" s="8"/>
      <c r="S669" s="39"/>
      <c r="T669" s="39"/>
      <c r="U669" s="39"/>
      <c r="V669" s="39"/>
      <c r="W669" s="40"/>
      <c r="X669" s="40"/>
    </row>
    <row r="670" spans="1:24" ht="15.75" customHeight="1">
      <c r="A670" s="39"/>
      <c r="B670" s="8"/>
      <c r="C670" s="81"/>
      <c r="D670" s="38"/>
      <c r="E670" s="38"/>
      <c r="F670" s="39"/>
      <c r="G670" s="39"/>
      <c r="H670" s="39"/>
      <c r="I670" s="39"/>
      <c r="J670" s="8"/>
      <c r="K670" s="39"/>
      <c r="L670" s="39"/>
      <c r="M670" s="39"/>
      <c r="N670" s="39"/>
      <c r="O670" s="39"/>
      <c r="P670" s="39"/>
      <c r="Q670" s="40"/>
      <c r="R670" s="8"/>
      <c r="S670" s="39"/>
      <c r="T670" s="39"/>
      <c r="U670" s="39"/>
      <c r="V670" s="39"/>
      <c r="W670" s="40"/>
      <c r="X670" s="40"/>
    </row>
    <row r="671" spans="1:24" ht="15.75" customHeight="1">
      <c r="A671" s="39"/>
      <c r="B671" s="8"/>
      <c r="C671" s="81"/>
      <c r="D671" s="38"/>
      <c r="E671" s="38"/>
      <c r="F671" s="39"/>
      <c r="G671" s="39"/>
      <c r="H671" s="39"/>
      <c r="I671" s="39"/>
      <c r="J671" s="8"/>
      <c r="K671" s="39"/>
      <c r="L671" s="39"/>
      <c r="M671" s="39"/>
      <c r="N671" s="39"/>
      <c r="O671" s="39"/>
      <c r="P671" s="39"/>
      <c r="Q671" s="40"/>
      <c r="R671" s="8"/>
      <c r="S671" s="39"/>
      <c r="T671" s="39"/>
      <c r="U671" s="39"/>
      <c r="V671" s="39"/>
      <c r="W671" s="40"/>
      <c r="X671" s="40"/>
    </row>
    <row r="672" spans="1:24" ht="15.75" customHeight="1">
      <c r="A672" s="39"/>
      <c r="B672" s="8"/>
      <c r="C672" s="81"/>
      <c r="D672" s="38"/>
      <c r="E672" s="38"/>
      <c r="F672" s="39"/>
      <c r="G672" s="39"/>
      <c r="H672" s="39"/>
      <c r="I672" s="39"/>
      <c r="J672" s="8"/>
      <c r="K672" s="39"/>
      <c r="L672" s="39"/>
      <c r="M672" s="39"/>
      <c r="N672" s="39"/>
      <c r="O672" s="39"/>
      <c r="P672" s="39"/>
      <c r="Q672" s="40"/>
      <c r="R672" s="8"/>
      <c r="S672" s="39"/>
      <c r="T672" s="39"/>
      <c r="U672" s="39"/>
      <c r="V672" s="39"/>
      <c r="W672" s="40"/>
      <c r="X672" s="40"/>
    </row>
    <row r="673" spans="1:24" ht="15.75" customHeight="1">
      <c r="A673" s="39"/>
      <c r="B673" s="8"/>
      <c r="C673" s="81"/>
      <c r="D673" s="38"/>
      <c r="E673" s="38"/>
      <c r="F673" s="39"/>
      <c r="G673" s="39"/>
      <c r="H673" s="39"/>
      <c r="I673" s="39"/>
      <c r="J673" s="8"/>
      <c r="K673" s="39"/>
      <c r="L673" s="39"/>
      <c r="M673" s="39"/>
      <c r="N673" s="39"/>
      <c r="O673" s="39"/>
      <c r="P673" s="39"/>
      <c r="Q673" s="40"/>
      <c r="R673" s="8"/>
      <c r="S673" s="39"/>
      <c r="T673" s="39"/>
      <c r="U673" s="39"/>
      <c r="V673" s="39"/>
      <c r="W673" s="40"/>
      <c r="X673" s="40"/>
    </row>
    <row r="674" spans="1:24" ht="15.75" customHeight="1">
      <c r="A674" s="39"/>
      <c r="B674" s="8"/>
      <c r="C674" s="81"/>
      <c r="D674" s="38"/>
      <c r="E674" s="38"/>
      <c r="F674" s="39"/>
      <c r="G674" s="39"/>
      <c r="H674" s="39"/>
      <c r="I674" s="39"/>
      <c r="J674" s="8"/>
      <c r="K674" s="39"/>
      <c r="L674" s="39"/>
      <c r="M674" s="39"/>
      <c r="N674" s="39"/>
      <c r="O674" s="39"/>
      <c r="P674" s="39"/>
      <c r="Q674" s="40"/>
      <c r="R674" s="8"/>
      <c r="S674" s="39"/>
      <c r="T674" s="39"/>
      <c r="U674" s="39"/>
      <c r="V674" s="39"/>
      <c r="W674" s="40"/>
      <c r="X674" s="40"/>
    </row>
    <row r="675" spans="1:24" ht="15.75" customHeight="1">
      <c r="A675" s="39"/>
      <c r="B675" s="8"/>
      <c r="C675" s="81"/>
      <c r="D675" s="38"/>
      <c r="E675" s="38"/>
      <c r="F675" s="39"/>
      <c r="G675" s="39"/>
      <c r="H675" s="39"/>
      <c r="I675" s="39"/>
      <c r="J675" s="8"/>
      <c r="K675" s="39"/>
      <c r="L675" s="39"/>
      <c r="M675" s="39"/>
      <c r="N675" s="39"/>
      <c r="O675" s="39"/>
      <c r="P675" s="39"/>
      <c r="Q675" s="40"/>
      <c r="R675" s="8"/>
      <c r="S675" s="39"/>
      <c r="T675" s="39"/>
      <c r="U675" s="39"/>
      <c r="V675" s="39"/>
      <c r="W675" s="40"/>
      <c r="X675" s="40"/>
    </row>
    <row r="676" spans="1:24" ht="15.75" customHeight="1">
      <c r="A676" s="39"/>
      <c r="B676" s="8"/>
      <c r="C676" s="81"/>
      <c r="D676" s="38"/>
      <c r="E676" s="38"/>
      <c r="F676" s="39"/>
      <c r="G676" s="39"/>
      <c r="H676" s="39"/>
      <c r="I676" s="39"/>
      <c r="J676" s="8"/>
      <c r="K676" s="39"/>
      <c r="L676" s="39"/>
      <c r="M676" s="39"/>
      <c r="N676" s="39"/>
      <c r="O676" s="39"/>
      <c r="P676" s="39"/>
      <c r="Q676" s="40"/>
      <c r="R676" s="8"/>
      <c r="S676" s="39"/>
      <c r="T676" s="39"/>
      <c r="U676" s="39"/>
      <c r="V676" s="39"/>
      <c r="W676" s="40"/>
      <c r="X676" s="40"/>
    </row>
    <row r="677" spans="1:24" ht="15.75" customHeight="1">
      <c r="A677" s="39"/>
      <c r="B677" s="8"/>
      <c r="C677" s="81"/>
      <c r="D677" s="38"/>
      <c r="E677" s="38"/>
      <c r="F677" s="39"/>
      <c r="G677" s="39"/>
      <c r="H677" s="39"/>
      <c r="I677" s="39"/>
      <c r="J677" s="8"/>
      <c r="K677" s="39"/>
      <c r="L677" s="39"/>
      <c r="M677" s="39"/>
      <c r="N677" s="39"/>
      <c r="O677" s="39"/>
      <c r="P677" s="39"/>
      <c r="Q677" s="40"/>
      <c r="R677" s="8"/>
      <c r="S677" s="39"/>
      <c r="T677" s="39"/>
      <c r="U677" s="39"/>
      <c r="V677" s="39"/>
      <c r="W677" s="40"/>
      <c r="X677" s="40"/>
    </row>
    <row r="678" spans="1:24" ht="15.75" customHeight="1">
      <c r="A678" s="39"/>
      <c r="B678" s="8"/>
      <c r="C678" s="81"/>
      <c r="D678" s="38"/>
      <c r="E678" s="38"/>
      <c r="F678" s="39"/>
      <c r="G678" s="39"/>
      <c r="H678" s="39"/>
      <c r="I678" s="39"/>
      <c r="J678" s="8"/>
      <c r="K678" s="39"/>
      <c r="L678" s="39"/>
      <c r="M678" s="39"/>
      <c r="N678" s="39"/>
      <c r="O678" s="39"/>
      <c r="P678" s="39"/>
      <c r="Q678" s="40"/>
      <c r="R678" s="8"/>
      <c r="S678" s="39"/>
      <c r="T678" s="39"/>
      <c r="U678" s="39"/>
      <c r="V678" s="39"/>
      <c r="W678" s="40"/>
      <c r="X678" s="40"/>
    </row>
    <row r="679" spans="1:24" ht="15.75" customHeight="1">
      <c r="A679" s="39"/>
      <c r="B679" s="8"/>
      <c r="C679" s="81"/>
      <c r="D679" s="38"/>
      <c r="E679" s="38"/>
      <c r="F679" s="39"/>
      <c r="G679" s="39"/>
      <c r="H679" s="39"/>
      <c r="I679" s="39"/>
      <c r="J679" s="8"/>
      <c r="K679" s="39"/>
      <c r="L679" s="39"/>
      <c r="M679" s="39"/>
      <c r="N679" s="39"/>
      <c r="O679" s="39"/>
      <c r="P679" s="39"/>
      <c r="Q679" s="40"/>
      <c r="R679" s="8"/>
      <c r="S679" s="39"/>
      <c r="T679" s="39"/>
      <c r="U679" s="39"/>
      <c r="V679" s="39"/>
      <c r="W679" s="40"/>
      <c r="X679" s="40"/>
    </row>
    <row r="680" spans="1:24" ht="15.75" customHeight="1">
      <c r="A680" s="39"/>
      <c r="B680" s="8"/>
      <c r="C680" s="81"/>
      <c r="D680" s="38"/>
      <c r="E680" s="38"/>
      <c r="F680" s="39"/>
      <c r="G680" s="39"/>
      <c r="H680" s="39"/>
      <c r="I680" s="39"/>
      <c r="J680" s="8"/>
      <c r="K680" s="39"/>
      <c r="L680" s="39"/>
      <c r="M680" s="39"/>
      <c r="N680" s="39"/>
      <c r="O680" s="39"/>
      <c r="P680" s="39"/>
      <c r="Q680" s="40"/>
      <c r="R680" s="8"/>
      <c r="S680" s="39"/>
      <c r="T680" s="39"/>
      <c r="U680" s="39"/>
      <c r="V680" s="39"/>
      <c r="W680" s="40"/>
      <c r="X680" s="40"/>
    </row>
    <row r="681" spans="1:24" ht="15.75" customHeight="1">
      <c r="A681" s="39"/>
      <c r="B681" s="8"/>
      <c r="C681" s="81"/>
      <c r="D681" s="38"/>
      <c r="E681" s="38"/>
      <c r="F681" s="39"/>
      <c r="G681" s="39"/>
      <c r="H681" s="39"/>
      <c r="I681" s="39"/>
      <c r="J681" s="8"/>
      <c r="K681" s="39"/>
      <c r="L681" s="39"/>
      <c r="M681" s="39"/>
      <c r="N681" s="39"/>
      <c r="O681" s="39"/>
      <c r="P681" s="39"/>
      <c r="Q681" s="40"/>
      <c r="R681" s="8"/>
      <c r="S681" s="39"/>
      <c r="T681" s="39"/>
      <c r="U681" s="39"/>
      <c r="V681" s="39"/>
      <c r="W681" s="40"/>
      <c r="X681" s="40"/>
    </row>
    <row r="682" spans="1:24" ht="15.75" customHeight="1">
      <c r="A682" s="39"/>
      <c r="B682" s="8"/>
      <c r="C682" s="81"/>
      <c r="D682" s="38"/>
      <c r="E682" s="38"/>
      <c r="F682" s="39"/>
      <c r="G682" s="39"/>
      <c r="H682" s="39"/>
      <c r="I682" s="39"/>
      <c r="J682" s="8"/>
      <c r="K682" s="39"/>
      <c r="L682" s="39"/>
      <c r="M682" s="39"/>
      <c r="N682" s="39"/>
      <c r="O682" s="39"/>
      <c r="P682" s="39"/>
      <c r="Q682" s="40"/>
      <c r="R682" s="8"/>
      <c r="S682" s="39"/>
      <c r="T682" s="39"/>
      <c r="U682" s="39"/>
      <c r="V682" s="39"/>
      <c r="W682" s="40"/>
      <c r="X682" s="40"/>
    </row>
    <row r="683" spans="1:24" ht="15.75" customHeight="1">
      <c r="A683" s="39"/>
      <c r="B683" s="8"/>
      <c r="C683" s="81"/>
      <c r="D683" s="38"/>
      <c r="E683" s="38"/>
      <c r="F683" s="39"/>
      <c r="G683" s="39"/>
      <c r="H683" s="39"/>
      <c r="I683" s="39"/>
      <c r="J683" s="8"/>
      <c r="K683" s="39"/>
      <c r="L683" s="39"/>
      <c r="M683" s="39"/>
      <c r="N683" s="39"/>
      <c r="O683" s="39"/>
      <c r="P683" s="39"/>
      <c r="Q683" s="40"/>
      <c r="R683" s="8"/>
      <c r="S683" s="39"/>
      <c r="T683" s="39"/>
      <c r="U683" s="39"/>
      <c r="V683" s="39"/>
      <c r="W683" s="40"/>
      <c r="X683" s="40"/>
    </row>
    <row r="684" spans="1:24" ht="15.75" customHeight="1">
      <c r="A684" s="39"/>
      <c r="B684" s="8"/>
      <c r="C684" s="81"/>
      <c r="D684" s="38"/>
      <c r="E684" s="38"/>
      <c r="F684" s="39"/>
      <c r="G684" s="39"/>
      <c r="H684" s="39"/>
      <c r="I684" s="39"/>
      <c r="J684" s="8"/>
      <c r="K684" s="39"/>
      <c r="L684" s="39"/>
      <c r="M684" s="39"/>
      <c r="N684" s="39"/>
      <c r="O684" s="39"/>
      <c r="P684" s="39"/>
      <c r="Q684" s="40"/>
      <c r="R684" s="8"/>
      <c r="S684" s="39"/>
      <c r="T684" s="39"/>
      <c r="U684" s="39"/>
      <c r="V684" s="39"/>
      <c r="W684" s="40"/>
      <c r="X684" s="40"/>
    </row>
    <row r="685" spans="1:24" ht="15.75" customHeight="1">
      <c r="A685" s="39"/>
      <c r="B685" s="8"/>
      <c r="C685" s="81"/>
      <c r="D685" s="38"/>
      <c r="E685" s="38"/>
      <c r="F685" s="39"/>
      <c r="G685" s="39"/>
      <c r="H685" s="39"/>
      <c r="I685" s="39"/>
      <c r="J685" s="8"/>
      <c r="K685" s="39"/>
      <c r="L685" s="39"/>
      <c r="M685" s="39"/>
      <c r="N685" s="39"/>
      <c r="O685" s="39"/>
      <c r="P685" s="39"/>
      <c r="Q685" s="40"/>
      <c r="R685" s="8"/>
      <c r="S685" s="39"/>
      <c r="T685" s="39"/>
      <c r="U685" s="39"/>
      <c r="V685" s="39"/>
      <c r="W685" s="40"/>
      <c r="X685" s="40"/>
    </row>
    <row r="686" spans="1:24" ht="15.75" customHeight="1">
      <c r="A686" s="39"/>
      <c r="B686" s="8"/>
      <c r="C686" s="81"/>
      <c r="D686" s="38"/>
      <c r="E686" s="38"/>
      <c r="F686" s="39"/>
      <c r="G686" s="39"/>
      <c r="H686" s="39"/>
      <c r="I686" s="39"/>
      <c r="J686" s="8"/>
      <c r="K686" s="39"/>
      <c r="L686" s="39"/>
      <c r="M686" s="39"/>
      <c r="N686" s="39"/>
      <c r="O686" s="39"/>
      <c r="P686" s="39"/>
      <c r="Q686" s="40"/>
      <c r="R686" s="8"/>
      <c r="S686" s="39"/>
      <c r="T686" s="39"/>
      <c r="U686" s="39"/>
      <c r="V686" s="39"/>
      <c r="W686" s="40"/>
      <c r="X686" s="40"/>
    </row>
    <row r="687" spans="1:24" ht="15.75" customHeight="1">
      <c r="A687" s="39"/>
      <c r="B687" s="8"/>
      <c r="C687" s="81"/>
      <c r="D687" s="38"/>
      <c r="E687" s="38"/>
      <c r="F687" s="39"/>
      <c r="G687" s="39"/>
      <c r="H687" s="39"/>
      <c r="I687" s="39"/>
      <c r="J687" s="8"/>
      <c r="K687" s="39"/>
      <c r="L687" s="39"/>
      <c r="M687" s="39"/>
      <c r="N687" s="39"/>
      <c r="O687" s="39"/>
      <c r="P687" s="39"/>
      <c r="Q687" s="40"/>
      <c r="R687" s="8"/>
      <c r="S687" s="39"/>
      <c r="T687" s="39"/>
      <c r="U687" s="39"/>
      <c r="V687" s="39"/>
      <c r="W687" s="40"/>
      <c r="X687" s="40"/>
    </row>
    <row r="688" spans="1:24" ht="15.75" customHeight="1">
      <c r="A688" s="39"/>
      <c r="B688" s="8"/>
      <c r="C688" s="81"/>
      <c r="D688" s="38"/>
      <c r="E688" s="38"/>
      <c r="F688" s="39"/>
      <c r="G688" s="39"/>
      <c r="H688" s="39"/>
      <c r="I688" s="39"/>
      <c r="J688" s="8"/>
      <c r="K688" s="39"/>
      <c r="L688" s="39"/>
      <c r="M688" s="39"/>
      <c r="N688" s="39"/>
      <c r="O688" s="39"/>
      <c r="P688" s="39"/>
      <c r="Q688" s="40"/>
      <c r="R688" s="8"/>
      <c r="S688" s="39"/>
      <c r="T688" s="39"/>
      <c r="U688" s="39"/>
      <c r="V688" s="39"/>
      <c r="W688" s="40"/>
      <c r="X688" s="40"/>
    </row>
    <row r="689" spans="1:24" ht="15.75" customHeight="1">
      <c r="A689" s="39"/>
      <c r="B689" s="8"/>
      <c r="C689" s="81"/>
      <c r="D689" s="38"/>
      <c r="E689" s="38"/>
      <c r="F689" s="39"/>
      <c r="G689" s="39"/>
      <c r="H689" s="39"/>
      <c r="I689" s="39"/>
      <c r="J689" s="8"/>
      <c r="K689" s="39"/>
      <c r="L689" s="39"/>
      <c r="M689" s="39"/>
      <c r="N689" s="39"/>
      <c r="O689" s="39"/>
      <c r="P689" s="39"/>
      <c r="Q689" s="40"/>
      <c r="R689" s="8"/>
      <c r="S689" s="39"/>
      <c r="T689" s="39"/>
      <c r="U689" s="39"/>
      <c r="V689" s="39"/>
      <c r="W689" s="40"/>
      <c r="X689" s="40"/>
    </row>
    <row r="690" spans="1:24" ht="15.75" customHeight="1">
      <c r="A690" s="39"/>
      <c r="B690" s="8"/>
      <c r="C690" s="81"/>
      <c r="D690" s="38"/>
      <c r="E690" s="38"/>
      <c r="F690" s="39"/>
      <c r="G690" s="39"/>
      <c r="H690" s="39"/>
      <c r="I690" s="39"/>
      <c r="J690" s="8"/>
      <c r="K690" s="39"/>
      <c r="L690" s="39"/>
      <c r="M690" s="39"/>
      <c r="N690" s="39"/>
      <c r="O690" s="39"/>
      <c r="P690" s="39"/>
      <c r="Q690" s="40"/>
      <c r="R690" s="8"/>
      <c r="S690" s="39"/>
      <c r="T690" s="39"/>
      <c r="U690" s="39"/>
      <c r="V690" s="39"/>
      <c r="W690" s="40"/>
      <c r="X690" s="40"/>
    </row>
    <row r="691" spans="1:24" ht="15.75" customHeight="1">
      <c r="A691" s="39"/>
      <c r="B691" s="8"/>
      <c r="C691" s="81"/>
      <c r="D691" s="38"/>
      <c r="E691" s="38"/>
      <c r="F691" s="39"/>
      <c r="G691" s="39"/>
      <c r="H691" s="39"/>
      <c r="I691" s="39"/>
      <c r="J691" s="8"/>
      <c r="K691" s="39"/>
      <c r="L691" s="39"/>
      <c r="M691" s="39"/>
      <c r="N691" s="39"/>
      <c r="O691" s="39"/>
      <c r="P691" s="39"/>
      <c r="Q691" s="40"/>
      <c r="R691" s="8"/>
      <c r="S691" s="39"/>
      <c r="T691" s="39"/>
      <c r="U691" s="39"/>
      <c r="V691" s="39"/>
      <c r="W691" s="40"/>
      <c r="X691" s="40"/>
    </row>
    <row r="692" spans="1:24" ht="15.75" customHeight="1">
      <c r="A692" s="39"/>
      <c r="B692" s="8"/>
      <c r="C692" s="81"/>
      <c r="D692" s="38"/>
      <c r="E692" s="38"/>
      <c r="F692" s="39"/>
      <c r="G692" s="39"/>
      <c r="H692" s="39"/>
      <c r="I692" s="39"/>
      <c r="J692" s="8"/>
      <c r="K692" s="39"/>
      <c r="L692" s="39"/>
      <c r="M692" s="39"/>
      <c r="N692" s="39"/>
      <c r="O692" s="39"/>
      <c r="P692" s="39"/>
      <c r="Q692" s="40"/>
      <c r="R692" s="8"/>
      <c r="S692" s="39"/>
      <c r="T692" s="39"/>
      <c r="U692" s="39"/>
      <c r="V692" s="39"/>
      <c r="W692" s="40"/>
      <c r="X692" s="40"/>
    </row>
    <row r="693" spans="1:24" ht="15.75" customHeight="1">
      <c r="A693" s="39"/>
      <c r="B693" s="8"/>
      <c r="C693" s="81"/>
      <c r="D693" s="38"/>
      <c r="E693" s="38"/>
      <c r="F693" s="39"/>
      <c r="G693" s="39"/>
      <c r="H693" s="39"/>
      <c r="I693" s="39"/>
      <c r="J693" s="8"/>
      <c r="K693" s="39"/>
      <c r="L693" s="39"/>
      <c r="M693" s="39"/>
      <c r="N693" s="39"/>
      <c r="O693" s="39"/>
      <c r="P693" s="39"/>
      <c r="Q693" s="40"/>
      <c r="R693" s="8"/>
      <c r="S693" s="39"/>
      <c r="T693" s="39"/>
      <c r="U693" s="39"/>
      <c r="V693" s="39"/>
      <c r="W693" s="40"/>
      <c r="X693" s="40"/>
    </row>
    <row r="694" spans="1:24" ht="15.75" customHeight="1">
      <c r="A694" s="39"/>
      <c r="B694" s="8"/>
      <c r="C694" s="81"/>
      <c r="D694" s="38"/>
      <c r="E694" s="38"/>
      <c r="F694" s="39"/>
      <c r="G694" s="39"/>
      <c r="H694" s="39"/>
      <c r="I694" s="39"/>
      <c r="J694" s="8"/>
      <c r="K694" s="39"/>
      <c r="L694" s="39"/>
      <c r="M694" s="39"/>
      <c r="N694" s="39"/>
      <c r="O694" s="39"/>
      <c r="P694" s="39"/>
      <c r="Q694" s="40"/>
      <c r="R694" s="8"/>
      <c r="S694" s="39"/>
      <c r="T694" s="39"/>
      <c r="U694" s="39"/>
      <c r="V694" s="39"/>
      <c r="W694" s="40"/>
      <c r="X694" s="40"/>
    </row>
    <row r="695" spans="1:24" ht="15.75" customHeight="1">
      <c r="A695" s="39"/>
      <c r="B695" s="8"/>
      <c r="C695" s="81"/>
      <c r="D695" s="38"/>
      <c r="E695" s="38"/>
      <c r="F695" s="39"/>
      <c r="G695" s="39"/>
      <c r="H695" s="39"/>
      <c r="I695" s="39"/>
      <c r="J695" s="8"/>
      <c r="K695" s="39"/>
      <c r="L695" s="39"/>
      <c r="M695" s="39"/>
      <c r="N695" s="39"/>
      <c r="O695" s="39"/>
      <c r="P695" s="39"/>
      <c r="Q695" s="40"/>
      <c r="R695" s="8"/>
      <c r="S695" s="39"/>
      <c r="T695" s="39"/>
      <c r="U695" s="39"/>
      <c r="V695" s="39"/>
      <c r="W695" s="40"/>
      <c r="X695" s="40"/>
    </row>
    <row r="696" spans="1:24" ht="15.75" customHeight="1">
      <c r="A696" s="39"/>
      <c r="B696" s="8"/>
      <c r="C696" s="81"/>
      <c r="D696" s="38"/>
      <c r="E696" s="38"/>
      <c r="F696" s="39"/>
      <c r="G696" s="39"/>
      <c r="H696" s="39"/>
      <c r="I696" s="39"/>
      <c r="J696" s="8"/>
      <c r="K696" s="39"/>
      <c r="L696" s="39"/>
      <c r="M696" s="39"/>
      <c r="N696" s="39"/>
      <c r="O696" s="39"/>
      <c r="P696" s="39"/>
      <c r="Q696" s="40"/>
      <c r="R696" s="8"/>
      <c r="S696" s="39"/>
      <c r="T696" s="39"/>
      <c r="U696" s="39"/>
      <c r="V696" s="39"/>
      <c r="W696" s="40"/>
      <c r="X696" s="40"/>
    </row>
    <row r="697" spans="1:24" ht="15.75" customHeight="1">
      <c r="A697" s="39"/>
      <c r="B697" s="8"/>
      <c r="C697" s="81"/>
      <c r="D697" s="38"/>
      <c r="E697" s="38"/>
      <c r="F697" s="39"/>
      <c r="G697" s="39"/>
      <c r="H697" s="39"/>
      <c r="I697" s="39"/>
      <c r="J697" s="8"/>
      <c r="K697" s="39"/>
      <c r="L697" s="39"/>
      <c r="M697" s="39"/>
      <c r="N697" s="39"/>
      <c r="O697" s="39"/>
      <c r="P697" s="39"/>
      <c r="Q697" s="40"/>
      <c r="R697" s="8"/>
      <c r="S697" s="39"/>
      <c r="T697" s="39"/>
      <c r="U697" s="39"/>
      <c r="V697" s="39"/>
      <c r="W697" s="40"/>
      <c r="X697" s="40"/>
    </row>
    <row r="698" spans="1:24" ht="15.75" customHeight="1">
      <c r="A698" s="39"/>
      <c r="B698" s="8"/>
      <c r="C698" s="81"/>
      <c r="D698" s="38"/>
      <c r="E698" s="38"/>
      <c r="F698" s="39"/>
      <c r="G698" s="39"/>
      <c r="H698" s="39"/>
      <c r="I698" s="39"/>
      <c r="J698" s="8"/>
      <c r="K698" s="39"/>
      <c r="L698" s="39"/>
      <c r="M698" s="39"/>
      <c r="N698" s="39"/>
      <c r="O698" s="39"/>
      <c r="P698" s="39"/>
      <c r="Q698" s="40"/>
      <c r="R698" s="8"/>
      <c r="S698" s="39"/>
      <c r="T698" s="39"/>
      <c r="U698" s="39"/>
      <c r="V698" s="39"/>
      <c r="W698" s="40"/>
      <c r="X698" s="40"/>
    </row>
    <row r="699" spans="1:24" ht="15.75" customHeight="1">
      <c r="A699" s="39"/>
      <c r="B699" s="8"/>
      <c r="C699" s="81"/>
      <c r="D699" s="38"/>
      <c r="E699" s="38"/>
      <c r="F699" s="39"/>
      <c r="G699" s="39"/>
      <c r="H699" s="39"/>
      <c r="I699" s="39"/>
      <c r="J699" s="8"/>
      <c r="K699" s="39"/>
      <c r="L699" s="39"/>
      <c r="M699" s="39"/>
      <c r="N699" s="39"/>
      <c r="O699" s="39"/>
      <c r="P699" s="39"/>
      <c r="Q699" s="40"/>
      <c r="R699" s="8"/>
      <c r="S699" s="39"/>
      <c r="T699" s="39"/>
      <c r="U699" s="39"/>
      <c r="V699" s="39"/>
      <c r="W699" s="40"/>
      <c r="X699" s="40"/>
    </row>
    <row r="700" spans="1:24" ht="15.75" customHeight="1">
      <c r="A700" s="39"/>
      <c r="B700" s="8"/>
      <c r="C700" s="81"/>
      <c r="D700" s="38"/>
      <c r="E700" s="38"/>
      <c r="F700" s="39"/>
      <c r="G700" s="39"/>
      <c r="H700" s="39"/>
      <c r="I700" s="39"/>
      <c r="J700" s="8"/>
      <c r="K700" s="39"/>
      <c r="L700" s="39"/>
      <c r="M700" s="39"/>
      <c r="N700" s="39"/>
      <c r="O700" s="39"/>
      <c r="P700" s="39"/>
      <c r="Q700" s="40"/>
      <c r="R700" s="8"/>
      <c r="S700" s="39"/>
      <c r="T700" s="39"/>
      <c r="U700" s="39"/>
      <c r="V700" s="39"/>
      <c r="W700" s="40"/>
      <c r="X700" s="40"/>
    </row>
    <row r="701" spans="1:24" ht="15.75" customHeight="1">
      <c r="A701" s="39"/>
      <c r="B701" s="8"/>
      <c r="C701" s="81"/>
      <c r="D701" s="38"/>
      <c r="E701" s="38"/>
      <c r="F701" s="39"/>
      <c r="G701" s="39"/>
      <c r="H701" s="39"/>
      <c r="I701" s="39"/>
      <c r="J701" s="8"/>
      <c r="K701" s="39"/>
      <c r="L701" s="39"/>
      <c r="M701" s="39"/>
      <c r="N701" s="39"/>
      <c r="O701" s="39"/>
      <c r="P701" s="39"/>
      <c r="Q701" s="40"/>
      <c r="R701" s="8"/>
      <c r="S701" s="39"/>
      <c r="T701" s="39"/>
      <c r="U701" s="39"/>
      <c r="V701" s="39"/>
      <c r="W701" s="40"/>
      <c r="X701" s="40"/>
    </row>
    <row r="702" spans="1:24" ht="15.75" customHeight="1">
      <c r="A702" s="39"/>
      <c r="B702" s="8"/>
      <c r="C702" s="81"/>
      <c r="D702" s="38"/>
      <c r="E702" s="38"/>
      <c r="F702" s="39"/>
      <c r="G702" s="39"/>
      <c r="H702" s="39"/>
      <c r="I702" s="39"/>
      <c r="J702" s="8"/>
      <c r="K702" s="39"/>
      <c r="L702" s="39"/>
      <c r="M702" s="39"/>
      <c r="N702" s="39"/>
      <c r="O702" s="39"/>
      <c r="P702" s="39"/>
      <c r="Q702" s="40"/>
      <c r="R702" s="8"/>
      <c r="S702" s="39"/>
      <c r="T702" s="39"/>
      <c r="U702" s="39"/>
      <c r="V702" s="39"/>
      <c r="W702" s="40"/>
      <c r="X702" s="40"/>
    </row>
    <row r="703" spans="1:24" ht="15.75" customHeight="1">
      <c r="A703" s="39"/>
      <c r="B703" s="8"/>
      <c r="C703" s="81"/>
      <c r="D703" s="38"/>
      <c r="E703" s="38"/>
      <c r="F703" s="39"/>
      <c r="G703" s="39"/>
      <c r="H703" s="39"/>
      <c r="I703" s="39"/>
      <c r="J703" s="8"/>
      <c r="K703" s="39"/>
      <c r="L703" s="39"/>
      <c r="M703" s="39"/>
      <c r="N703" s="39"/>
      <c r="O703" s="39"/>
      <c r="P703" s="39"/>
      <c r="Q703" s="40"/>
      <c r="R703" s="8"/>
      <c r="S703" s="39"/>
      <c r="T703" s="39"/>
      <c r="U703" s="39"/>
      <c r="V703" s="39"/>
      <c r="W703" s="40"/>
      <c r="X703" s="40"/>
    </row>
    <row r="704" spans="1:24" ht="15.75" customHeight="1">
      <c r="A704" s="39"/>
      <c r="B704" s="8"/>
      <c r="C704" s="81"/>
      <c r="D704" s="38"/>
      <c r="E704" s="38"/>
      <c r="F704" s="39"/>
      <c r="G704" s="39"/>
      <c r="H704" s="39"/>
      <c r="I704" s="39"/>
      <c r="J704" s="8"/>
      <c r="K704" s="39"/>
      <c r="L704" s="39"/>
      <c r="M704" s="39"/>
      <c r="N704" s="39"/>
      <c r="O704" s="39"/>
      <c r="P704" s="39"/>
      <c r="Q704" s="40"/>
      <c r="R704" s="8"/>
      <c r="S704" s="39"/>
      <c r="T704" s="39"/>
      <c r="U704" s="39"/>
      <c r="V704" s="39"/>
      <c r="W704" s="40"/>
      <c r="X704" s="40"/>
    </row>
    <row r="705" spans="1:24" ht="15.75" customHeight="1">
      <c r="A705" s="39"/>
      <c r="B705" s="8"/>
      <c r="C705" s="81"/>
      <c r="D705" s="38"/>
      <c r="E705" s="38"/>
      <c r="F705" s="39"/>
      <c r="G705" s="39"/>
      <c r="H705" s="39"/>
      <c r="I705" s="39"/>
      <c r="J705" s="8"/>
      <c r="K705" s="39"/>
      <c r="L705" s="39"/>
      <c r="M705" s="39"/>
      <c r="N705" s="39"/>
      <c r="O705" s="39"/>
      <c r="P705" s="39"/>
      <c r="Q705" s="40"/>
      <c r="R705" s="8"/>
      <c r="S705" s="39"/>
      <c r="T705" s="39"/>
      <c r="U705" s="39"/>
      <c r="V705" s="39"/>
      <c r="W705" s="40"/>
      <c r="X705" s="40"/>
    </row>
    <row r="706" spans="1:24" ht="15.75" customHeight="1">
      <c r="A706" s="39"/>
      <c r="B706" s="8"/>
      <c r="C706" s="81"/>
      <c r="D706" s="38"/>
      <c r="E706" s="38"/>
      <c r="F706" s="39"/>
      <c r="G706" s="39"/>
      <c r="H706" s="39"/>
      <c r="I706" s="39"/>
      <c r="J706" s="8"/>
      <c r="K706" s="39"/>
      <c r="L706" s="39"/>
      <c r="M706" s="39"/>
      <c r="N706" s="39"/>
      <c r="O706" s="39"/>
      <c r="P706" s="39"/>
      <c r="Q706" s="40"/>
      <c r="R706" s="8"/>
      <c r="S706" s="39"/>
      <c r="T706" s="39"/>
      <c r="U706" s="39"/>
      <c r="V706" s="39"/>
      <c r="W706" s="40"/>
      <c r="X706" s="40"/>
    </row>
    <row r="707" spans="1:24" ht="15.75" customHeight="1">
      <c r="A707" s="39"/>
      <c r="B707" s="8"/>
      <c r="C707" s="81"/>
      <c r="D707" s="38"/>
      <c r="E707" s="38"/>
      <c r="F707" s="39"/>
      <c r="G707" s="39"/>
      <c r="H707" s="39"/>
      <c r="I707" s="39"/>
      <c r="J707" s="8"/>
      <c r="K707" s="39"/>
      <c r="L707" s="39"/>
      <c r="M707" s="39"/>
      <c r="N707" s="39"/>
      <c r="O707" s="39"/>
      <c r="P707" s="39"/>
      <c r="Q707" s="40"/>
      <c r="R707" s="8"/>
      <c r="S707" s="39"/>
      <c r="T707" s="39"/>
      <c r="U707" s="39"/>
      <c r="V707" s="39"/>
      <c r="W707" s="40"/>
      <c r="X707" s="40"/>
    </row>
    <row r="708" spans="1:24" ht="15.75" customHeight="1">
      <c r="A708" s="39"/>
      <c r="B708" s="8"/>
      <c r="C708" s="81"/>
      <c r="D708" s="38"/>
      <c r="E708" s="38"/>
      <c r="F708" s="39"/>
      <c r="G708" s="39"/>
      <c r="H708" s="39"/>
      <c r="I708" s="39"/>
      <c r="J708" s="8"/>
      <c r="K708" s="39"/>
      <c r="L708" s="39"/>
      <c r="M708" s="39"/>
      <c r="N708" s="39"/>
      <c r="O708" s="39"/>
      <c r="P708" s="39"/>
      <c r="Q708" s="40"/>
      <c r="R708" s="8"/>
      <c r="S708" s="39"/>
      <c r="T708" s="39"/>
      <c r="U708" s="39"/>
      <c r="V708" s="39"/>
      <c r="W708" s="40"/>
      <c r="X708" s="40"/>
    </row>
    <row r="709" spans="1:24" ht="15.75" customHeight="1">
      <c r="A709" s="39"/>
      <c r="B709" s="8"/>
      <c r="C709" s="81"/>
      <c r="D709" s="38"/>
      <c r="E709" s="38"/>
      <c r="F709" s="39"/>
      <c r="G709" s="39"/>
      <c r="H709" s="39"/>
      <c r="I709" s="39"/>
      <c r="J709" s="8"/>
      <c r="K709" s="39"/>
      <c r="L709" s="39"/>
      <c r="M709" s="39"/>
      <c r="N709" s="39"/>
      <c r="O709" s="39"/>
      <c r="P709" s="39"/>
      <c r="Q709" s="40"/>
      <c r="R709" s="8"/>
      <c r="S709" s="39"/>
      <c r="T709" s="39"/>
      <c r="U709" s="39"/>
      <c r="V709" s="39"/>
      <c r="W709" s="40"/>
      <c r="X709" s="40"/>
    </row>
    <row r="710" spans="1:24" ht="15.75" customHeight="1">
      <c r="A710" s="39"/>
      <c r="B710" s="8"/>
      <c r="C710" s="81"/>
      <c r="D710" s="38"/>
      <c r="E710" s="38"/>
      <c r="F710" s="39"/>
      <c r="G710" s="39"/>
      <c r="H710" s="39"/>
      <c r="I710" s="39"/>
      <c r="J710" s="8"/>
      <c r="K710" s="39"/>
      <c r="L710" s="39"/>
      <c r="M710" s="39"/>
      <c r="N710" s="39"/>
      <c r="O710" s="39"/>
      <c r="P710" s="39"/>
      <c r="Q710" s="40"/>
      <c r="R710" s="8"/>
      <c r="S710" s="39"/>
      <c r="T710" s="39"/>
      <c r="U710" s="39"/>
      <c r="V710" s="39"/>
      <c r="W710" s="40"/>
      <c r="X710" s="40"/>
    </row>
    <row r="711" spans="1:24" ht="15.75" customHeight="1">
      <c r="A711" s="39"/>
      <c r="B711" s="8"/>
      <c r="C711" s="81"/>
      <c r="D711" s="38"/>
      <c r="E711" s="38"/>
      <c r="F711" s="39"/>
      <c r="G711" s="39"/>
      <c r="H711" s="39"/>
      <c r="I711" s="39"/>
      <c r="J711" s="8"/>
      <c r="K711" s="39"/>
      <c r="L711" s="39"/>
      <c r="M711" s="39"/>
      <c r="N711" s="39"/>
      <c r="O711" s="39"/>
      <c r="P711" s="39"/>
      <c r="Q711" s="40"/>
      <c r="R711" s="8"/>
      <c r="S711" s="39"/>
      <c r="T711" s="39"/>
      <c r="U711" s="39"/>
      <c r="V711" s="39"/>
      <c r="W711" s="40"/>
      <c r="X711" s="40"/>
    </row>
    <row r="712" spans="1:24" ht="15.75" customHeight="1">
      <c r="A712" s="39"/>
      <c r="B712" s="8"/>
      <c r="C712" s="81"/>
      <c r="D712" s="38"/>
      <c r="E712" s="38"/>
      <c r="F712" s="39"/>
      <c r="G712" s="39"/>
      <c r="H712" s="39"/>
      <c r="I712" s="39"/>
      <c r="J712" s="8"/>
      <c r="K712" s="39"/>
      <c r="L712" s="39"/>
      <c r="M712" s="39"/>
      <c r="N712" s="39"/>
      <c r="O712" s="39"/>
      <c r="P712" s="39"/>
      <c r="Q712" s="40"/>
      <c r="R712" s="8"/>
      <c r="S712" s="39"/>
      <c r="T712" s="39"/>
      <c r="U712" s="39"/>
      <c r="V712" s="39"/>
      <c r="W712" s="40"/>
      <c r="X712" s="40"/>
    </row>
    <row r="713" spans="1:24" ht="15.75" customHeight="1">
      <c r="A713" s="39"/>
      <c r="B713" s="8"/>
      <c r="C713" s="81"/>
      <c r="D713" s="38"/>
      <c r="E713" s="38"/>
      <c r="F713" s="39"/>
      <c r="G713" s="39"/>
      <c r="H713" s="39"/>
      <c r="I713" s="39"/>
      <c r="J713" s="8"/>
      <c r="K713" s="39"/>
      <c r="L713" s="39"/>
      <c r="M713" s="39"/>
      <c r="N713" s="39"/>
      <c r="O713" s="39"/>
      <c r="P713" s="39"/>
      <c r="Q713" s="40"/>
      <c r="R713" s="8"/>
      <c r="S713" s="39"/>
      <c r="T713" s="39"/>
      <c r="U713" s="39"/>
      <c r="V713" s="39"/>
      <c r="W713" s="40"/>
      <c r="X713" s="40"/>
    </row>
    <row r="714" spans="1:24" ht="15.75" customHeight="1">
      <c r="A714" s="39"/>
      <c r="B714" s="8"/>
      <c r="C714" s="81"/>
      <c r="D714" s="38"/>
      <c r="E714" s="38"/>
      <c r="F714" s="39"/>
      <c r="G714" s="39"/>
      <c r="H714" s="39"/>
      <c r="I714" s="39"/>
      <c r="J714" s="8"/>
      <c r="K714" s="39"/>
      <c r="L714" s="39"/>
      <c r="M714" s="39"/>
      <c r="N714" s="39"/>
      <c r="O714" s="39"/>
      <c r="P714" s="39"/>
      <c r="Q714" s="40"/>
      <c r="R714" s="8"/>
      <c r="S714" s="39"/>
      <c r="T714" s="39"/>
      <c r="U714" s="39"/>
      <c r="V714" s="39"/>
      <c r="W714" s="40"/>
      <c r="X714" s="40"/>
    </row>
    <row r="715" spans="1:24" ht="15.75" customHeight="1">
      <c r="A715" s="39"/>
      <c r="B715" s="8"/>
      <c r="C715" s="81"/>
      <c r="D715" s="38"/>
      <c r="E715" s="38"/>
      <c r="F715" s="39"/>
      <c r="G715" s="39"/>
      <c r="H715" s="39"/>
      <c r="I715" s="39"/>
      <c r="J715" s="8"/>
      <c r="K715" s="39"/>
      <c r="L715" s="39"/>
      <c r="M715" s="39"/>
      <c r="N715" s="39"/>
      <c r="O715" s="39"/>
      <c r="P715" s="39"/>
      <c r="Q715" s="40"/>
      <c r="R715" s="8"/>
      <c r="S715" s="39"/>
      <c r="T715" s="39"/>
      <c r="U715" s="39"/>
      <c r="V715" s="39"/>
      <c r="W715" s="40"/>
      <c r="X715" s="40"/>
    </row>
    <row r="716" spans="1:24" ht="15.75" customHeight="1">
      <c r="A716" s="39"/>
      <c r="B716" s="8"/>
      <c r="C716" s="81"/>
      <c r="D716" s="38"/>
      <c r="E716" s="38"/>
      <c r="F716" s="39"/>
      <c r="G716" s="39"/>
      <c r="H716" s="39"/>
      <c r="I716" s="39"/>
      <c r="J716" s="8"/>
      <c r="K716" s="39"/>
      <c r="L716" s="39"/>
      <c r="M716" s="39"/>
      <c r="N716" s="39"/>
      <c r="O716" s="39"/>
      <c r="P716" s="39"/>
      <c r="Q716" s="40"/>
      <c r="R716" s="8"/>
      <c r="S716" s="39"/>
      <c r="T716" s="39"/>
      <c r="U716" s="39"/>
      <c r="V716" s="39"/>
      <c r="W716" s="40"/>
      <c r="X716" s="40"/>
    </row>
    <row r="717" spans="1:24" ht="15.75" customHeight="1">
      <c r="A717" s="39"/>
      <c r="B717" s="8"/>
      <c r="C717" s="81"/>
      <c r="D717" s="38"/>
      <c r="E717" s="38"/>
      <c r="F717" s="39"/>
      <c r="G717" s="39"/>
      <c r="H717" s="39"/>
      <c r="I717" s="39"/>
      <c r="J717" s="8"/>
      <c r="K717" s="39"/>
      <c r="L717" s="39"/>
      <c r="M717" s="39"/>
      <c r="N717" s="39"/>
      <c r="O717" s="39"/>
      <c r="P717" s="39"/>
      <c r="Q717" s="40"/>
      <c r="R717" s="8"/>
      <c r="S717" s="39"/>
      <c r="T717" s="39"/>
      <c r="U717" s="39"/>
      <c r="V717" s="39"/>
      <c r="W717" s="40"/>
      <c r="X717" s="40"/>
    </row>
    <row r="718" spans="1:24" ht="15.75" customHeight="1">
      <c r="A718" s="39"/>
      <c r="B718" s="8"/>
      <c r="C718" s="81"/>
      <c r="D718" s="38"/>
      <c r="E718" s="38"/>
      <c r="F718" s="39"/>
      <c r="G718" s="39"/>
      <c r="H718" s="39"/>
      <c r="I718" s="39"/>
      <c r="J718" s="8"/>
      <c r="K718" s="39"/>
      <c r="L718" s="39"/>
      <c r="M718" s="39"/>
      <c r="N718" s="39"/>
      <c r="O718" s="39"/>
      <c r="P718" s="39"/>
      <c r="Q718" s="40"/>
      <c r="R718" s="8"/>
      <c r="S718" s="39"/>
      <c r="T718" s="39"/>
      <c r="U718" s="39"/>
      <c r="V718" s="39"/>
      <c r="W718" s="40"/>
      <c r="X718" s="40"/>
    </row>
    <row r="719" spans="1:24" ht="15.75" customHeight="1">
      <c r="A719" s="39"/>
      <c r="B719" s="8"/>
      <c r="C719" s="81"/>
      <c r="D719" s="38"/>
      <c r="E719" s="38"/>
      <c r="F719" s="39"/>
      <c r="G719" s="39"/>
      <c r="H719" s="39"/>
      <c r="I719" s="39"/>
      <c r="J719" s="8"/>
      <c r="K719" s="39"/>
      <c r="L719" s="39"/>
      <c r="M719" s="39"/>
      <c r="N719" s="39"/>
      <c r="O719" s="39"/>
      <c r="P719" s="39"/>
      <c r="Q719" s="40"/>
      <c r="R719" s="8"/>
      <c r="S719" s="39"/>
      <c r="T719" s="39"/>
      <c r="U719" s="39"/>
      <c r="V719" s="39"/>
      <c r="W719" s="40"/>
      <c r="X719" s="40"/>
    </row>
    <row r="720" spans="1:24" ht="15.75" customHeight="1">
      <c r="A720" s="39"/>
      <c r="B720" s="8"/>
      <c r="C720" s="81"/>
      <c r="D720" s="38"/>
      <c r="E720" s="38"/>
      <c r="F720" s="39"/>
      <c r="G720" s="39"/>
      <c r="H720" s="39"/>
      <c r="I720" s="39"/>
      <c r="J720" s="8"/>
      <c r="K720" s="39"/>
      <c r="L720" s="39"/>
      <c r="M720" s="39"/>
      <c r="N720" s="39"/>
      <c r="O720" s="39"/>
      <c r="P720" s="39"/>
      <c r="Q720" s="40"/>
      <c r="R720" s="8"/>
      <c r="S720" s="39"/>
      <c r="T720" s="39"/>
      <c r="U720" s="39"/>
      <c r="V720" s="39"/>
      <c r="W720" s="40"/>
      <c r="X720" s="40"/>
    </row>
    <row r="721" spans="1:24" ht="15.75" customHeight="1">
      <c r="A721" s="39"/>
      <c r="B721" s="8"/>
      <c r="C721" s="81"/>
      <c r="D721" s="38"/>
      <c r="E721" s="38"/>
      <c r="F721" s="39"/>
      <c r="G721" s="39"/>
      <c r="H721" s="39"/>
      <c r="I721" s="39"/>
      <c r="J721" s="8"/>
      <c r="K721" s="39"/>
      <c r="L721" s="39"/>
      <c r="M721" s="39"/>
      <c r="N721" s="39"/>
      <c r="O721" s="39"/>
      <c r="P721" s="39"/>
      <c r="Q721" s="40"/>
      <c r="R721" s="8"/>
      <c r="S721" s="39"/>
      <c r="T721" s="39"/>
      <c r="U721" s="39"/>
      <c r="V721" s="39"/>
      <c r="W721" s="40"/>
      <c r="X721" s="40"/>
    </row>
    <row r="722" spans="1:24" ht="15.75" customHeight="1">
      <c r="A722" s="39"/>
      <c r="B722" s="8"/>
      <c r="C722" s="81"/>
      <c r="D722" s="38"/>
      <c r="E722" s="38"/>
      <c r="F722" s="39"/>
      <c r="G722" s="39"/>
      <c r="H722" s="39"/>
      <c r="I722" s="39"/>
      <c r="J722" s="8"/>
      <c r="K722" s="39"/>
      <c r="L722" s="39"/>
      <c r="M722" s="39"/>
      <c r="N722" s="39"/>
      <c r="O722" s="39"/>
      <c r="P722" s="39"/>
      <c r="Q722" s="40"/>
      <c r="R722" s="8"/>
      <c r="S722" s="39"/>
      <c r="T722" s="39"/>
      <c r="U722" s="39"/>
      <c r="V722" s="39"/>
      <c r="W722" s="40"/>
      <c r="X722" s="40"/>
    </row>
    <row r="723" spans="1:24" ht="15.75" customHeight="1">
      <c r="A723" s="39"/>
      <c r="B723" s="8"/>
      <c r="C723" s="81"/>
      <c r="D723" s="38"/>
      <c r="E723" s="38"/>
      <c r="F723" s="39"/>
      <c r="G723" s="39"/>
      <c r="H723" s="39"/>
      <c r="I723" s="39"/>
      <c r="J723" s="8"/>
      <c r="K723" s="39"/>
      <c r="L723" s="39"/>
      <c r="M723" s="39"/>
      <c r="N723" s="39"/>
      <c r="O723" s="39"/>
      <c r="P723" s="39"/>
      <c r="Q723" s="40"/>
      <c r="R723" s="8"/>
      <c r="S723" s="39"/>
      <c r="T723" s="39"/>
      <c r="U723" s="39"/>
      <c r="V723" s="39"/>
      <c r="W723" s="40"/>
      <c r="X723" s="40"/>
    </row>
    <row r="724" spans="1:24" ht="15.75" customHeight="1">
      <c r="A724" s="39"/>
      <c r="B724" s="8"/>
      <c r="C724" s="81"/>
      <c r="D724" s="38"/>
      <c r="E724" s="38"/>
      <c r="F724" s="39"/>
      <c r="G724" s="39"/>
      <c r="H724" s="39"/>
      <c r="I724" s="39"/>
      <c r="J724" s="8"/>
      <c r="K724" s="39"/>
      <c r="L724" s="39"/>
      <c r="M724" s="39"/>
      <c r="N724" s="39"/>
      <c r="O724" s="39"/>
      <c r="P724" s="39"/>
      <c r="Q724" s="40"/>
      <c r="R724" s="8"/>
      <c r="S724" s="39"/>
      <c r="T724" s="39"/>
      <c r="U724" s="39"/>
      <c r="V724" s="39"/>
      <c r="W724" s="40"/>
      <c r="X724" s="40"/>
    </row>
    <row r="725" spans="1:24" ht="15.75" customHeight="1">
      <c r="A725" s="39"/>
      <c r="B725" s="8"/>
      <c r="C725" s="81"/>
      <c r="D725" s="38"/>
      <c r="E725" s="38"/>
      <c r="F725" s="39"/>
      <c r="G725" s="39"/>
      <c r="H725" s="39"/>
      <c r="I725" s="39"/>
      <c r="J725" s="8"/>
      <c r="K725" s="39"/>
      <c r="L725" s="39"/>
      <c r="M725" s="39"/>
      <c r="N725" s="39"/>
      <c r="O725" s="39"/>
      <c r="P725" s="39"/>
      <c r="Q725" s="40"/>
      <c r="R725" s="8"/>
      <c r="S725" s="39"/>
      <c r="T725" s="39"/>
      <c r="U725" s="39"/>
      <c r="V725" s="39"/>
      <c r="W725" s="40"/>
      <c r="X725" s="40"/>
    </row>
    <row r="726" spans="1:24" ht="15.75" customHeight="1">
      <c r="A726" s="39"/>
      <c r="B726" s="8"/>
      <c r="C726" s="81"/>
      <c r="D726" s="38"/>
      <c r="E726" s="38"/>
      <c r="F726" s="39"/>
      <c r="G726" s="39"/>
      <c r="H726" s="39"/>
      <c r="I726" s="39"/>
      <c r="J726" s="8"/>
      <c r="K726" s="39"/>
      <c r="L726" s="39"/>
      <c r="M726" s="39"/>
      <c r="N726" s="39"/>
      <c r="O726" s="39"/>
      <c r="P726" s="39"/>
      <c r="Q726" s="40"/>
      <c r="R726" s="8"/>
      <c r="S726" s="39"/>
      <c r="T726" s="39"/>
      <c r="U726" s="39"/>
      <c r="V726" s="39"/>
      <c r="W726" s="40"/>
      <c r="X726" s="40"/>
    </row>
    <row r="727" spans="1:24" ht="15.75" customHeight="1">
      <c r="A727" s="39"/>
      <c r="B727" s="8"/>
      <c r="C727" s="81"/>
      <c r="D727" s="38"/>
      <c r="E727" s="38"/>
      <c r="F727" s="39"/>
      <c r="G727" s="39"/>
      <c r="H727" s="39"/>
      <c r="I727" s="39"/>
      <c r="J727" s="8"/>
      <c r="K727" s="39"/>
      <c r="L727" s="39"/>
      <c r="M727" s="39"/>
      <c r="N727" s="39"/>
      <c r="O727" s="39"/>
      <c r="P727" s="39"/>
      <c r="Q727" s="40"/>
      <c r="R727" s="8"/>
      <c r="S727" s="39"/>
      <c r="T727" s="39"/>
      <c r="U727" s="39"/>
      <c r="V727" s="39"/>
      <c r="W727" s="40"/>
      <c r="X727" s="40"/>
    </row>
    <row r="728" spans="1:24" ht="15.75" customHeight="1">
      <c r="A728" s="39"/>
      <c r="B728" s="8"/>
      <c r="C728" s="81"/>
      <c r="D728" s="38"/>
      <c r="E728" s="38"/>
      <c r="F728" s="39"/>
      <c r="G728" s="39"/>
      <c r="H728" s="39"/>
      <c r="I728" s="39"/>
      <c r="J728" s="8"/>
      <c r="K728" s="39"/>
      <c r="L728" s="39"/>
      <c r="M728" s="39"/>
      <c r="N728" s="39"/>
      <c r="O728" s="39"/>
      <c r="P728" s="39"/>
      <c r="Q728" s="40"/>
      <c r="R728" s="8"/>
      <c r="S728" s="39"/>
      <c r="T728" s="39"/>
      <c r="U728" s="39"/>
      <c r="V728" s="39"/>
      <c r="W728" s="40"/>
      <c r="X728" s="40"/>
    </row>
    <row r="729" spans="1:24" ht="15.75" customHeight="1">
      <c r="A729" s="39"/>
      <c r="B729" s="8"/>
      <c r="C729" s="81"/>
      <c r="D729" s="38"/>
      <c r="E729" s="38"/>
      <c r="F729" s="39"/>
      <c r="G729" s="39"/>
      <c r="H729" s="39"/>
      <c r="I729" s="39"/>
      <c r="J729" s="8"/>
      <c r="K729" s="39"/>
      <c r="L729" s="39"/>
      <c r="M729" s="39"/>
      <c r="N729" s="39"/>
      <c r="O729" s="39"/>
      <c r="P729" s="39"/>
      <c r="Q729" s="40"/>
      <c r="R729" s="8"/>
      <c r="S729" s="39"/>
      <c r="T729" s="39"/>
      <c r="U729" s="39"/>
      <c r="V729" s="39"/>
      <c r="W729" s="40"/>
      <c r="X729" s="40"/>
    </row>
    <row r="730" spans="1:24" ht="15.75" customHeight="1">
      <c r="A730" s="39"/>
      <c r="B730" s="8"/>
      <c r="C730" s="81"/>
      <c r="D730" s="38"/>
      <c r="E730" s="38"/>
      <c r="F730" s="39"/>
      <c r="G730" s="39"/>
      <c r="H730" s="39"/>
      <c r="I730" s="39"/>
      <c r="J730" s="8"/>
      <c r="K730" s="39"/>
      <c r="L730" s="39"/>
      <c r="M730" s="39"/>
      <c r="N730" s="39"/>
      <c r="O730" s="39"/>
      <c r="P730" s="39"/>
      <c r="Q730" s="40"/>
      <c r="R730" s="8"/>
      <c r="S730" s="39"/>
      <c r="T730" s="39"/>
      <c r="U730" s="39"/>
      <c r="V730" s="39"/>
      <c r="W730" s="40"/>
      <c r="X730" s="40"/>
    </row>
    <row r="731" spans="1:24" ht="15.75" customHeight="1">
      <c r="A731" s="39"/>
      <c r="B731" s="8"/>
      <c r="C731" s="81"/>
      <c r="D731" s="38"/>
      <c r="E731" s="38"/>
      <c r="F731" s="39"/>
      <c r="G731" s="39"/>
      <c r="H731" s="39"/>
      <c r="I731" s="39"/>
      <c r="J731" s="8"/>
      <c r="K731" s="39"/>
      <c r="L731" s="39"/>
      <c r="M731" s="39"/>
      <c r="N731" s="39"/>
      <c r="O731" s="39"/>
      <c r="P731" s="39"/>
      <c r="Q731" s="40"/>
      <c r="R731" s="8"/>
      <c r="S731" s="39"/>
      <c r="T731" s="39"/>
      <c r="U731" s="39"/>
      <c r="V731" s="39"/>
      <c r="W731" s="40"/>
      <c r="X731" s="40"/>
    </row>
    <row r="732" spans="1:24" ht="15.75" customHeight="1">
      <c r="A732" s="39"/>
      <c r="B732" s="8"/>
      <c r="C732" s="81"/>
      <c r="D732" s="38"/>
      <c r="E732" s="38"/>
      <c r="F732" s="39"/>
      <c r="G732" s="39"/>
      <c r="H732" s="39"/>
      <c r="I732" s="39"/>
      <c r="J732" s="8"/>
      <c r="K732" s="39"/>
      <c r="L732" s="39"/>
      <c r="M732" s="39"/>
      <c r="N732" s="39"/>
      <c r="O732" s="39"/>
      <c r="P732" s="39"/>
      <c r="Q732" s="40"/>
      <c r="R732" s="8"/>
      <c r="S732" s="39"/>
      <c r="T732" s="39"/>
      <c r="U732" s="39"/>
      <c r="V732" s="39"/>
      <c r="W732" s="40"/>
      <c r="X732" s="40"/>
    </row>
    <row r="733" spans="1:24" ht="15.75" customHeight="1">
      <c r="A733" s="39"/>
      <c r="B733" s="8"/>
      <c r="C733" s="81"/>
      <c r="D733" s="38"/>
      <c r="E733" s="38"/>
      <c r="F733" s="39"/>
      <c r="G733" s="39"/>
      <c r="H733" s="39"/>
      <c r="I733" s="39"/>
      <c r="J733" s="8"/>
      <c r="K733" s="39"/>
      <c r="L733" s="39"/>
      <c r="M733" s="39"/>
      <c r="N733" s="39"/>
      <c r="O733" s="39"/>
      <c r="P733" s="39"/>
      <c r="Q733" s="40"/>
      <c r="R733" s="8"/>
      <c r="S733" s="39"/>
      <c r="T733" s="39"/>
      <c r="U733" s="39"/>
      <c r="V733" s="39"/>
      <c r="W733" s="40"/>
      <c r="X733" s="40"/>
    </row>
    <row r="734" spans="1:24" ht="15.75" customHeight="1">
      <c r="A734" s="39"/>
      <c r="B734" s="8"/>
      <c r="C734" s="81"/>
      <c r="D734" s="38"/>
      <c r="E734" s="38"/>
      <c r="F734" s="39"/>
      <c r="G734" s="39"/>
      <c r="H734" s="39"/>
      <c r="I734" s="39"/>
      <c r="J734" s="8"/>
      <c r="K734" s="39"/>
      <c r="L734" s="39"/>
      <c r="M734" s="39"/>
      <c r="N734" s="39"/>
      <c r="O734" s="39"/>
      <c r="P734" s="39"/>
      <c r="Q734" s="40"/>
      <c r="R734" s="8"/>
      <c r="S734" s="39"/>
      <c r="T734" s="39"/>
      <c r="U734" s="39"/>
      <c r="V734" s="39"/>
      <c r="W734" s="40"/>
      <c r="X734" s="40"/>
    </row>
    <row r="735" spans="1:24" ht="15.75" customHeight="1">
      <c r="A735" s="39"/>
      <c r="B735" s="8"/>
      <c r="C735" s="81"/>
      <c r="D735" s="38"/>
      <c r="E735" s="38"/>
      <c r="F735" s="39"/>
      <c r="G735" s="39"/>
      <c r="H735" s="39"/>
      <c r="I735" s="39"/>
      <c r="J735" s="8"/>
      <c r="K735" s="39"/>
      <c r="L735" s="39"/>
      <c r="M735" s="39"/>
      <c r="N735" s="39"/>
      <c r="O735" s="39"/>
      <c r="P735" s="39"/>
      <c r="Q735" s="40"/>
      <c r="R735" s="8"/>
      <c r="S735" s="39"/>
      <c r="T735" s="39"/>
      <c r="U735" s="39"/>
      <c r="V735" s="39"/>
      <c r="W735" s="40"/>
      <c r="X735" s="40"/>
    </row>
    <row r="736" spans="1:24" ht="15.75" customHeight="1">
      <c r="A736" s="39"/>
      <c r="B736" s="8"/>
      <c r="C736" s="81"/>
      <c r="D736" s="38"/>
      <c r="E736" s="38"/>
      <c r="F736" s="39"/>
      <c r="G736" s="39"/>
      <c r="H736" s="39"/>
      <c r="I736" s="39"/>
      <c r="J736" s="8"/>
      <c r="K736" s="39"/>
      <c r="L736" s="39"/>
      <c r="M736" s="39"/>
      <c r="N736" s="39"/>
      <c r="O736" s="39"/>
      <c r="P736" s="39"/>
      <c r="Q736" s="40"/>
      <c r="R736" s="8"/>
      <c r="S736" s="39"/>
      <c r="T736" s="39"/>
      <c r="U736" s="39"/>
      <c r="V736" s="39"/>
      <c r="W736" s="40"/>
      <c r="X736" s="40"/>
    </row>
    <row r="737" spans="1:24" ht="15.75" customHeight="1">
      <c r="A737" s="39"/>
      <c r="B737" s="8"/>
      <c r="C737" s="81"/>
      <c r="D737" s="38"/>
      <c r="E737" s="38"/>
      <c r="F737" s="39"/>
      <c r="G737" s="39"/>
      <c r="H737" s="39"/>
      <c r="I737" s="39"/>
      <c r="J737" s="8"/>
      <c r="K737" s="39"/>
      <c r="L737" s="39"/>
      <c r="M737" s="39"/>
      <c r="N737" s="39"/>
      <c r="O737" s="39"/>
      <c r="P737" s="39"/>
      <c r="Q737" s="40"/>
      <c r="R737" s="8"/>
      <c r="S737" s="39"/>
      <c r="T737" s="39"/>
      <c r="U737" s="39"/>
      <c r="V737" s="39"/>
      <c r="W737" s="40"/>
      <c r="X737" s="40"/>
    </row>
    <row r="738" spans="1:24" ht="15.75" customHeight="1">
      <c r="A738" s="39"/>
      <c r="B738" s="8"/>
      <c r="C738" s="81"/>
      <c r="D738" s="38"/>
      <c r="E738" s="38"/>
      <c r="F738" s="39"/>
      <c r="G738" s="39"/>
      <c r="H738" s="39"/>
      <c r="I738" s="39"/>
      <c r="J738" s="8"/>
      <c r="K738" s="39"/>
      <c r="L738" s="39"/>
      <c r="M738" s="39"/>
      <c r="N738" s="39"/>
      <c r="O738" s="39"/>
      <c r="P738" s="39"/>
      <c r="Q738" s="40"/>
      <c r="R738" s="8"/>
      <c r="S738" s="39"/>
      <c r="T738" s="39"/>
      <c r="U738" s="39"/>
      <c r="V738" s="39"/>
      <c r="W738" s="40"/>
      <c r="X738" s="40"/>
    </row>
    <row r="739" spans="1:24" ht="15.75" customHeight="1">
      <c r="A739" s="39"/>
      <c r="B739" s="8"/>
      <c r="C739" s="81"/>
      <c r="D739" s="38"/>
      <c r="E739" s="38"/>
      <c r="F739" s="39"/>
      <c r="G739" s="39"/>
      <c r="H739" s="39"/>
      <c r="I739" s="39"/>
      <c r="J739" s="8"/>
      <c r="K739" s="39"/>
      <c r="L739" s="39"/>
      <c r="M739" s="39"/>
      <c r="N739" s="39"/>
      <c r="O739" s="39"/>
      <c r="P739" s="39"/>
      <c r="Q739" s="40"/>
      <c r="R739" s="8"/>
      <c r="S739" s="39"/>
      <c r="T739" s="39"/>
      <c r="U739" s="39"/>
      <c r="V739" s="39"/>
      <c r="W739" s="40"/>
      <c r="X739" s="40"/>
    </row>
    <row r="740" spans="1:24" ht="15.75" customHeight="1">
      <c r="A740" s="39"/>
      <c r="B740" s="8"/>
      <c r="C740" s="81"/>
      <c r="D740" s="38"/>
      <c r="E740" s="38"/>
      <c r="F740" s="39"/>
      <c r="G740" s="39"/>
      <c r="H740" s="39"/>
      <c r="I740" s="39"/>
      <c r="J740" s="8"/>
      <c r="K740" s="39"/>
      <c r="L740" s="39"/>
      <c r="M740" s="39"/>
      <c r="N740" s="39"/>
      <c r="O740" s="39"/>
      <c r="P740" s="39"/>
      <c r="Q740" s="40"/>
      <c r="R740" s="8"/>
      <c r="S740" s="39"/>
      <c r="T740" s="39"/>
      <c r="U740" s="39"/>
      <c r="V740" s="39"/>
      <c r="W740" s="40"/>
      <c r="X740" s="40"/>
    </row>
    <row r="741" spans="1:24" ht="15.75" customHeight="1">
      <c r="A741" s="39"/>
      <c r="B741" s="8"/>
      <c r="C741" s="81"/>
      <c r="D741" s="38"/>
      <c r="E741" s="38"/>
      <c r="F741" s="39"/>
      <c r="G741" s="39"/>
      <c r="H741" s="39"/>
      <c r="I741" s="39"/>
      <c r="J741" s="8"/>
      <c r="K741" s="39"/>
      <c r="L741" s="39"/>
      <c r="M741" s="39"/>
      <c r="N741" s="39"/>
      <c r="O741" s="39"/>
      <c r="P741" s="39"/>
      <c r="Q741" s="40"/>
      <c r="R741" s="8"/>
      <c r="S741" s="39"/>
      <c r="T741" s="39"/>
      <c r="U741" s="39"/>
      <c r="V741" s="39"/>
      <c r="W741" s="40"/>
      <c r="X741" s="40"/>
    </row>
    <row r="742" spans="1:24" ht="15.75" customHeight="1">
      <c r="A742" s="39"/>
      <c r="B742" s="8"/>
      <c r="C742" s="81"/>
      <c r="D742" s="38"/>
      <c r="E742" s="38"/>
      <c r="F742" s="39"/>
      <c r="G742" s="39"/>
      <c r="H742" s="39"/>
      <c r="I742" s="39"/>
      <c r="J742" s="8"/>
      <c r="K742" s="39"/>
      <c r="L742" s="39"/>
      <c r="M742" s="39"/>
      <c r="N742" s="39"/>
      <c r="O742" s="39"/>
      <c r="P742" s="39"/>
      <c r="Q742" s="40"/>
      <c r="R742" s="8"/>
      <c r="S742" s="39"/>
      <c r="T742" s="39"/>
      <c r="U742" s="39"/>
      <c r="V742" s="39"/>
      <c r="W742" s="40"/>
      <c r="X742" s="40"/>
    </row>
    <row r="743" spans="1:24" ht="15.75" customHeight="1">
      <c r="A743" s="39"/>
      <c r="B743" s="8"/>
      <c r="C743" s="81"/>
      <c r="D743" s="38"/>
      <c r="E743" s="38"/>
      <c r="F743" s="39"/>
      <c r="G743" s="39"/>
      <c r="H743" s="39"/>
      <c r="I743" s="39"/>
      <c r="J743" s="8"/>
      <c r="K743" s="39"/>
      <c r="L743" s="39"/>
      <c r="M743" s="39"/>
      <c r="N743" s="39"/>
      <c r="O743" s="39"/>
      <c r="P743" s="39"/>
      <c r="Q743" s="40"/>
      <c r="R743" s="8"/>
      <c r="S743" s="39"/>
      <c r="T743" s="39"/>
      <c r="U743" s="39"/>
      <c r="V743" s="39"/>
      <c r="W743" s="40"/>
      <c r="X743" s="40"/>
    </row>
    <row r="744" spans="1:24" ht="15.75" customHeight="1">
      <c r="A744" s="39"/>
      <c r="B744" s="8"/>
      <c r="C744" s="81"/>
      <c r="D744" s="38"/>
      <c r="E744" s="38"/>
      <c r="F744" s="39"/>
      <c r="G744" s="39"/>
      <c r="H744" s="39"/>
      <c r="I744" s="39"/>
      <c r="J744" s="8"/>
      <c r="K744" s="39"/>
      <c r="L744" s="39"/>
      <c r="M744" s="39"/>
      <c r="N744" s="39"/>
      <c r="O744" s="39"/>
      <c r="P744" s="39"/>
      <c r="Q744" s="40"/>
      <c r="R744" s="8"/>
      <c r="S744" s="39"/>
      <c r="T744" s="39"/>
      <c r="U744" s="39"/>
      <c r="V744" s="39"/>
      <c r="W744" s="40"/>
      <c r="X744" s="40"/>
    </row>
    <row r="745" spans="1:24" ht="15.75" customHeight="1">
      <c r="A745" s="39"/>
      <c r="B745" s="8"/>
      <c r="C745" s="81"/>
      <c r="D745" s="38"/>
      <c r="E745" s="38"/>
      <c r="F745" s="39"/>
      <c r="G745" s="39"/>
      <c r="H745" s="39"/>
      <c r="I745" s="39"/>
      <c r="J745" s="8"/>
      <c r="K745" s="39"/>
      <c r="L745" s="39"/>
      <c r="M745" s="39"/>
      <c r="N745" s="39"/>
      <c r="O745" s="39"/>
      <c r="P745" s="39"/>
      <c r="Q745" s="40"/>
      <c r="R745" s="8"/>
      <c r="S745" s="39"/>
      <c r="T745" s="39"/>
      <c r="U745" s="39"/>
      <c r="V745" s="39"/>
      <c r="W745" s="40"/>
      <c r="X745" s="40"/>
    </row>
    <row r="746" spans="1:24" ht="15.75" customHeight="1">
      <c r="A746" s="39"/>
      <c r="B746" s="8"/>
      <c r="C746" s="81"/>
      <c r="D746" s="38"/>
      <c r="E746" s="38"/>
      <c r="F746" s="39"/>
      <c r="G746" s="39"/>
      <c r="H746" s="39"/>
      <c r="I746" s="39"/>
      <c r="J746" s="8"/>
      <c r="K746" s="39"/>
      <c r="L746" s="39"/>
      <c r="M746" s="39"/>
      <c r="N746" s="39"/>
      <c r="O746" s="39"/>
      <c r="P746" s="39"/>
      <c r="Q746" s="40"/>
      <c r="R746" s="8"/>
      <c r="S746" s="39"/>
      <c r="T746" s="39"/>
      <c r="U746" s="39"/>
      <c r="V746" s="39"/>
      <c r="W746" s="40"/>
      <c r="X746" s="40"/>
    </row>
    <row r="747" spans="1:24" ht="15.75" customHeight="1">
      <c r="A747" s="39"/>
      <c r="B747" s="8"/>
      <c r="C747" s="81"/>
      <c r="D747" s="38"/>
      <c r="E747" s="38"/>
      <c r="F747" s="39"/>
      <c r="G747" s="39"/>
      <c r="H747" s="39"/>
      <c r="I747" s="39"/>
      <c r="J747" s="8"/>
      <c r="K747" s="39"/>
      <c r="L747" s="39"/>
      <c r="M747" s="39"/>
      <c r="N747" s="39"/>
      <c r="O747" s="39"/>
      <c r="P747" s="39"/>
      <c r="Q747" s="40"/>
      <c r="R747" s="8"/>
      <c r="S747" s="39"/>
      <c r="T747" s="39"/>
      <c r="U747" s="39"/>
      <c r="V747" s="39"/>
      <c r="W747" s="40"/>
      <c r="X747" s="40"/>
    </row>
    <row r="748" spans="1:24" ht="15.75" customHeight="1">
      <c r="A748" s="39"/>
      <c r="B748" s="8"/>
      <c r="C748" s="81"/>
      <c r="D748" s="38"/>
      <c r="E748" s="38"/>
      <c r="F748" s="39"/>
      <c r="G748" s="39"/>
      <c r="H748" s="39"/>
      <c r="I748" s="39"/>
      <c r="J748" s="8"/>
      <c r="K748" s="39"/>
      <c r="L748" s="39"/>
      <c r="M748" s="39"/>
      <c r="N748" s="39"/>
      <c r="O748" s="39"/>
      <c r="P748" s="39"/>
      <c r="Q748" s="40"/>
      <c r="R748" s="8"/>
      <c r="S748" s="39"/>
      <c r="T748" s="39"/>
      <c r="U748" s="39"/>
      <c r="V748" s="39"/>
      <c r="W748" s="40"/>
      <c r="X748" s="40"/>
    </row>
    <row r="749" spans="1:24" ht="15.75" customHeight="1">
      <c r="A749" s="39"/>
      <c r="B749" s="8"/>
      <c r="C749" s="81"/>
      <c r="D749" s="38"/>
      <c r="E749" s="38"/>
      <c r="F749" s="39"/>
      <c r="G749" s="39"/>
      <c r="H749" s="39"/>
      <c r="I749" s="39"/>
      <c r="J749" s="8"/>
      <c r="K749" s="39"/>
      <c r="L749" s="39"/>
      <c r="M749" s="39"/>
      <c r="N749" s="39"/>
      <c r="O749" s="39"/>
      <c r="P749" s="39"/>
      <c r="Q749" s="40"/>
      <c r="R749" s="8"/>
      <c r="S749" s="39"/>
      <c r="T749" s="39"/>
      <c r="U749" s="39"/>
      <c r="V749" s="39"/>
      <c r="W749" s="40"/>
      <c r="X749" s="40"/>
    </row>
    <row r="750" spans="1:24" ht="15.75" customHeight="1">
      <c r="A750" s="39"/>
      <c r="B750" s="8"/>
      <c r="C750" s="81"/>
      <c r="D750" s="38"/>
      <c r="E750" s="38"/>
      <c r="F750" s="39"/>
      <c r="G750" s="39"/>
      <c r="H750" s="39"/>
      <c r="I750" s="39"/>
      <c r="J750" s="8"/>
      <c r="K750" s="39"/>
      <c r="L750" s="39"/>
      <c r="M750" s="39"/>
      <c r="N750" s="39"/>
      <c r="O750" s="39"/>
      <c r="P750" s="39"/>
      <c r="Q750" s="40"/>
      <c r="R750" s="8"/>
      <c r="S750" s="39"/>
      <c r="T750" s="39"/>
      <c r="U750" s="39"/>
      <c r="V750" s="39"/>
      <c r="W750" s="40"/>
      <c r="X750" s="40"/>
    </row>
    <row r="751" spans="1:24" ht="15.75" customHeight="1">
      <c r="A751" s="39"/>
      <c r="B751" s="8"/>
      <c r="C751" s="81"/>
      <c r="D751" s="38"/>
      <c r="E751" s="38"/>
      <c r="F751" s="39"/>
      <c r="G751" s="39"/>
      <c r="H751" s="39"/>
      <c r="I751" s="39"/>
      <c r="J751" s="8"/>
      <c r="K751" s="39"/>
      <c r="L751" s="39"/>
      <c r="M751" s="39"/>
      <c r="N751" s="39"/>
      <c r="O751" s="39"/>
      <c r="P751" s="39"/>
      <c r="Q751" s="40"/>
      <c r="R751" s="8"/>
      <c r="S751" s="39"/>
      <c r="T751" s="39"/>
      <c r="U751" s="39"/>
      <c r="V751" s="39"/>
      <c r="W751" s="40"/>
      <c r="X751" s="40"/>
    </row>
    <row r="752" spans="1:24" ht="15.75" customHeight="1">
      <c r="A752" s="39"/>
      <c r="B752" s="8"/>
      <c r="C752" s="81"/>
      <c r="D752" s="38"/>
      <c r="E752" s="38"/>
      <c r="F752" s="39"/>
      <c r="G752" s="39"/>
      <c r="H752" s="39"/>
      <c r="I752" s="39"/>
      <c r="J752" s="8"/>
      <c r="K752" s="39"/>
      <c r="L752" s="39"/>
      <c r="M752" s="39"/>
      <c r="N752" s="39"/>
      <c r="O752" s="39"/>
      <c r="P752" s="39"/>
      <c r="Q752" s="40"/>
      <c r="R752" s="8"/>
      <c r="S752" s="39"/>
      <c r="T752" s="39"/>
      <c r="U752" s="39"/>
      <c r="V752" s="39"/>
      <c r="W752" s="40"/>
      <c r="X752" s="40"/>
    </row>
    <row r="753" spans="1:24" ht="15.75" customHeight="1">
      <c r="A753" s="39"/>
      <c r="B753" s="8"/>
      <c r="C753" s="81"/>
      <c r="D753" s="38"/>
      <c r="E753" s="38"/>
      <c r="F753" s="39"/>
      <c r="G753" s="39"/>
      <c r="H753" s="39"/>
      <c r="I753" s="39"/>
      <c r="J753" s="8"/>
      <c r="K753" s="39"/>
      <c r="L753" s="39"/>
      <c r="M753" s="39"/>
      <c r="N753" s="39"/>
      <c r="O753" s="39"/>
      <c r="P753" s="39"/>
      <c r="Q753" s="40"/>
      <c r="R753" s="8"/>
      <c r="S753" s="39"/>
      <c r="T753" s="39"/>
      <c r="U753" s="39"/>
      <c r="V753" s="39"/>
      <c r="W753" s="40"/>
      <c r="X753" s="40"/>
    </row>
    <row r="754" spans="1:24" ht="15.75" customHeight="1">
      <c r="A754" s="39"/>
      <c r="B754" s="8"/>
      <c r="C754" s="81"/>
      <c r="D754" s="38"/>
      <c r="E754" s="38"/>
      <c r="F754" s="39"/>
      <c r="G754" s="39"/>
      <c r="H754" s="39"/>
      <c r="I754" s="39"/>
      <c r="J754" s="8"/>
      <c r="K754" s="39"/>
      <c r="L754" s="39"/>
      <c r="M754" s="39"/>
      <c r="N754" s="39"/>
      <c r="O754" s="39"/>
      <c r="P754" s="39"/>
      <c r="Q754" s="40"/>
      <c r="R754" s="8"/>
      <c r="S754" s="39"/>
      <c r="T754" s="39"/>
      <c r="U754" s="39"/>
      <c r="V754" s="39"/>
      <c r="W754" s="40"/>
      <c r="X754" s="40"/>
    </row>
    <row r="755" spans="1:24" ht="15.75" customHeight="1">
      <c r="A755" s="39"/>
      <c r="B755" s="8"/>
      <c r="C755" s="81"/>
      <c r="D755" s="38"/>
      <c r="E755" s="38"/>
      <c r="F755" s="39"/>
      <c r="G755" s="39"/>
      <c r="H755" s="39"/>
      <c r="I755" s="39"/>
      <c r="J755" s="8"/>
      <c r="K755" s="39"/>
      <c r="L755" s="39"/>
      <c r="M755" s="39"/>
      <c r="N755" s="39"/>
      <c r="O755" s="39"/>
      <c r="P755" s="39"/>
      <c r="Q755" s="40"/>
      <c r="R755" s="8"/>
      <c r="S755" s="39"/>
      <c r="T755" s="39"/>
      <c r="U755" s="39"/>
      <c r="V755" s="39"/>
      <c r="W755" s="40"/>
      <c r="X755" s="40"/>
    </row>
    <row r="756" spans="1:24" ht="15.75" customHeight="1">
      <c r="A756" s="39"/>
      <c r="B756" s="8"/>
      <c r="C756" s="81"/>
      <c r="D756" s="38"/>
      <c r="E756" s="38"/>
      <c r="F756" s="39"/>
      <c r="G756" s="39"/>
      <c r="H756" s="39"/>
      <c r="I756" s="39"/>
      <c r="J756" s="8"/>
      <c r="K756" s="39"/>
      <c r="L756" s="39"/>
      <c r="M756" s="39"/>
      <c r="N756" s="39"/>
      <c r="O756" s="39"/>
      <c r="P756" s="39"/>
      <c r="Q756" s="40"/>
      <c r="R756" s="8"/>
      <c r="S756" s="39"/>
      <c r="T756" s="39"/>
      <c r="U756" s="39"/>
      <c r="V756" s="39"/>
      <c r="W756" s="40"/>
      <c r="X756" s="40"/>
    </row>
    <row r="757" spans="1:24" ht="15.75" customHeight="1">
      <c r="A757" s="39"/>
      <c r="B757" s="8"/>
      <c r="C757" s="81"/>
      <c r="D757" s="38"/>
      <c r="E757" s="38"/>
      <c r="F757" s="39"/>
      <c r="G757" s="39"/>
      <c r="H757" s="39"/>
      <c r="I757" s="39"/>
      <c r="J757" s="8"/>
      <c r="K757" s="39"/>
      <c r="L757" s="39"/>
      <c r="M757" s="39"/>
      <c r="N757" s="39"/>
      <c r="O757" s="39"/>
      <c r="P757" s="39"/>
      <c r="Q757" s="40"/>
      <c r="R757" s="8"/>
      <c r="S757" s="39"/>
      <c r="T757" s="39"/>
      <c r="U757" s="39"/>
      <c r="V757" s="39"/>
      <c r="W757" s="40"/>
      <c r="X757" s="40"/>
    </row>
    <row r="758" spans="1:24" ht="15.75" customHeight="1">
      <c r="A758" s="39"/>
      <c r="B758" s="8"/>
      <c r="C758" s="81"/>
      <c r="D758" s="38"/>
      <c r="E758" s="38"/>
      <c r="F758" s="39"/>
      <c r="G758" s="39"/>
      <c r="H758" s="39"/>
      <c r="I758" s="39"/>
      <c r="J758" s="8"/>
      <c r="K758" s="39"/>
      <c r="L758" s="39"/>
      <c r="M758" s="39"/>
      <c r="N758" s="39"/>
      <c r="O758" s="39"/>
      <c r="P758" s="39"/>
      <c r="Q758" s="40"/>
      <c r="R758" s="8"/>
      <c r="S758" s="39"/>
      <c r="T758" s="39"/>
      <c r="U758" s="39"/>
      <c r="V758" s="39"/>
      <c r="W758" s="40"/>
      <c r="X758" s="40"/>
    </row>
    <row r="759" spans="1:24" ht="15.75" customHeight="1">
      <c r="A759" s="39"/>
      <c r="B759" s="8"/>
      <c r="C759" s="81"/>
      <c r="D759" s="38"/>
      <c r="E759" s="38"/>
      <c r="F759" s="39"/>
      <c r="G759" s="39"/>
      <c r="H759" s="39"/>
      <c r="I759" s="39"/>
      <c r="J759" s="8"/>
      <c r="K759" s="39"/>
      <c r="L759" s="39"/>
      <c r="M759" s="39"/>
      <c r="N759" s="39"/>
      <c r="O759" s="39"/>
      <c r="P759" s="39"/>
      <c r="Q759" s="40"/>
      <c r="R759" s="8"/>
      <c r="S759" s="39"/>
      <c r="T759" s="39"/>
      <c r="U759" s="39"/>
      <c r="V759" s="39"/>
      <c r="W759" s="40"/>
      <c r="X759" s="40"/>
    </row>
    <row r="760" spans="1:24" ht="15.75" customHeight="1">
      <c r="A760" s="39"/>
      <c r="B760" s="8"/>
      <c r="C760" s="81"/>
      <c r="D760" s="38"/>
      <c r="E760" s="38"/>
      <c r="F760" s="39"/>
      <c r="G760" s="39"/>
      <c r="H760" s="39"/>
      <c r="I760" s="39"/>
      <c r="J760" s="8"/>
      <c r="K760" s="39"/>
      <c r="L760" s="39"/>
      <c r="M760" s="39"/>
      <c r="N760" s="39"/>
      <c r="O760" s="39"/>
      <c r="P760" s="39"/>
      <c r="Q760" s="40"/>
      <c r="R760" s="8"/>
      <c r="S760" s="39"/>
      <c r="T760" s="39"/>
      <c r="U760" s="39"/>
      <c r="V760" s="39"/>
      <c r="W760" s="40"/>
      <c r="X760" s="40"/>
    </row>
    <row r="761" spans="1:24" ht="15.75" customHeight="1">
      <c r="A761" s="39"/>
      <c r="B761" s="8"/>
      <c r="C761" s="81"/>
      <c r="D761" s="38"/>
      <c r="E761" s="38"/>
      <c r="F761" s="39"/>
      <c r="G761" s="39"/>
      <c r="H761" s="39"/>
      <c r="I761" s="39"/>
      <c r="J761" s="8"/>
      <c r="K761" s="39"/>
      <c r="L761" s="39"/>
      <c r="M761" s="39"/>
      <c r="N761" s="39"/>
      <c r="O761" s="39"/>
      <c r="P761" s="39"/>
      <c r="Q761" s="40"/>
      <c r="R761" s="8"/>
      <c r="S761" s="39"/>
      <c r="T761" s="39"/>
      <c r="U761" s="39"/>
      <c r="V761" s="39"/>
      <c r="W761" s="40"/>
      <c r="X761" s="40"/>
    </row>
    <row r="762" spans="1:24" ht="15.75" customHeight="1">
      <c r="A762" s="39"/>
      <c r="B762" s="8"/>
      <c r="C762" s="81"/>
      <c r="D762" s="38"/>
      <c r="E762" s="38"/>
      <c r="F762" s="39"/>
      <c r="G762" s="39"/>
      <c r="H762" s="39"/>
      <c r="I762" s="39"/>
      <c r="J762" s="8"/>
      <c r="K762" s="39"/>
      <c r="L762" s="39"/>
      <c r="M762" s="39"/>
      <c r="N762" s="39"/>
      <c r="O762" s="39"/>
      <c r="P762" s="39"/>
      <c r="Q762" s="40"/>
      <c r="R762" s="8"/>
      <c r="S762" s="39"/>
      <c r="T762" s="39"/>
      <c r="U762" s="39"/>
      <c r="V762" s="39"/>
      <c r="W762" s="40"/>
      <c r="X762" s="40"/>
    </row>
    <row r="763" spans="1:24" ht="15.75" customHeight="1">
      <c r="A763" s="39"/>
      <c r="B763" s="8"/>
      <c r="C763" s="81"/>
      <c r="D763" s="38"/>
      <c r="E763" s="38"/>
      <c r="F763" s="39"/>
      <c r="G763" s="39"/>
      <c r="H763" s="39"/>
      <c r="I763" s="39"/>
      <c r="J763" s="8"/>
      <c r="K763" s="39"/>
      <c r="L763" s="39"/>
      <c r="M763" s="39"/>
      <c r="N763" s="39"/>
      <c r="O763" s="39"/>
      <c r="P763" s="39"/>
      <c r="Q763" s="40"/>
      <c r="R763" s="8"/>
      <c r="S763" s="39"/>
      <c r="T763" s="39"/>
      <c r="U763" s="39"/>
      <c r="V763" s="39"/>
      <c r="W763" s="40"/>
      <c r="X763" s="40"/>
    </row>
    <row r="764" spans="1:24" ht="15.75" customHeight="1">
      <c r="A764" s="39"/>
      <c r="B764" s="8"/>
      <c r="C764" s="81"/>
      <c r="D764" s="38"/>
      <c r="E764" s="38"/>
      <c r="F764" s="39"/>
      <c r="G764" s="39"/>
      <c r="H764" s="39"/>
      <c r="I764" s="39"/>
      <c r="J764" s="8"/>
      <c r="K764" s="39"/>
      <c r="L764" s="39"/>
      <c r="M764" s="39"/>
      <c r="N764" s="39"/>
      <c r="O764" s="39"/>
      <c r="P764" s="39"/>
      <c r="Q764" s="40"/>
      <c r="R764" s="8"/>
      <c r="S764" s="39"/>
      <c r="T764" s="39"/>
      <c r="U764" s="39"/>
      <c r="V764" s="39"/>
      <c r="W764" s="40"/>
      <c r="X764" s="40"/>
    </row>
    <row r="765" spans="1:24" ht="15.75" customHeight="1">
      <c r="A765" s="39"/>
      <c r="B765" s="8"/>
      <c r="C765" s="81"/>
      <c r="D765" s="38"/>
      <c r="E765" s="38"/>
      <c r="F765" s="39"/>
      <c r="G765" s="39"/>
      <c r="H765" s="39"/>
      <c r="I765" s="39"/>
      <c r="J765" s="8"/>
      <c r="K765" s="39"/>
      <c r="L765" s="39"/>
      <c r="M765" s="39"/>
      <c r="N765" s="39"/>
      <c r="O765" s="39"/>
      <c r="P765" s="39"/>
      <c r="Q765" s="40"/>
      <c r="R765" s="8"/>
      <c r="S765" s="39"/>
      <c r="T765" s="39"/>
      <c r="U765" s="39"/>
      <c r="V765" s="39"/>
      <c r="W765" s="40"/>
      <c r="X765" s="40"/>
    </row>
    <row r="766" spans="1:24" ht="15.75" customHeight="1">
      <c r="A766" s="39"/>
      <c r="B766" s="8"/>
      <c r="C766" s="81"/>
      <c r="D766" s="38"/>
      <c r="E766" s="38"/>
      <c r="F766" s="39"/>
      <c r="G766" s="39"/>
      <c r="H766" s="39"/>
      <c r="I766" s="39"/>
      <c r="J766" s="8"/>
      <c r="K766" s="39"/>
      <c r="L766" s="39"/>
      <c r="M766" s="39"/>
      <c r="N766" s="39"/>
      <c r="O766" s="39"/>
      <c r="P766" s="39"/>
      <c r="Q766" s="40"/>
      <c r="R766" s="8"/>
      <c r="S766" s="39"/>
      <c r="T766" s="39"/>
      <c r="U766" s="39"/>
      <c r="V766" s="39"/>
      <c r="W766" s="40"/>
      <c r="X766" s="40"/>
    </row>
    <row r="767" spans="1:24" ht="15.75" customHeight="1">
      <c r="A767" s="39"/>
      <c r="B767" s="8"/>
      <c r="C767" s="81"/>
      <c r="D767" s="38"/>
      <c r="E767" s="38"/>
      <c r="F767" s="39"/>
      <c r="G767" s="39"/>
      <c r="H767" s="39"/>
      <c r="I767" s="39"/>
      <c r="J767" s="8"/>
      <c r="K767" s="39"/>
      <c r="L767" s="39"/>
      <c r="M767" s="39"/>
      <c r="N767" s="39"/>
      <c r="O767" s="39"/>
      <c r="P767" s="39"/>
      <c r="Q767" s="40"/>
      <c r="R767" s="8"/>
      <c r="S767" s="39"/>
      <c r="T767" s="39"/>
      <c r="U767" s="39"/>
      <c r="V767" s="39"/>
      <c r="W767" s="40"/>
      <c r="X767" s="40"/>
    </row>
    <row r="768" spans="1:24" ht="15.75" customHeight="1">
      <c r="A768" s="39"/>
      <c r="B768" s="8"/>
      <c r="C768" s="81"/>
      <c r="D768" s="38"/>
      <c r="E768" s="38"/>
      <c r="F768" s="39"/>
      <c r="G768" s="39"/>
      <c r="H768" s="39"/>
      <c r="I768" s="39"/>
      <c r="J768" s="8"/>
      <c r="K768" s="39"/>
      <c r="L768" s="39"/>
      <c r="M768" s="39"/>
      <c r="N768" s="39"/>
      <c r="O768" s="39"/>
      <c r="P768" s="39"/>
      <c r="Q768" s="40"/>
      <c r="R768" s="8"/>
      <c r="S768" s="39"/>
      <c r="T768" s="39"/>
      <c r="U768" s="39"/>
      <c r="V768" s="39"/>
      <c r="W768" s="40"/>
      <c r="X768" s="40"/>
    </row>
    <row r="769" spans="1:24" ht="15.75" customHeight="1">
      <c r="A769" s="39"/>
      <c r="B769" s="8"/>
      <c r="C769" s="81"/>
      <c r="D769" s="38"/>
      <c r="E769" s="38"/>
      <c r="F769" s="39"/>
      <c r="G769" s="39"/>
      <c r="H769" s="39"/>
      <c r="I769" s="39"/>
      <c r="J769" s="8"/>
      <c r="K769" s="39"/>
      <c r="L769" s="39"/>
      <c r="M769" s="39"/>
      <c r="N769" s="39"/>
      <c r="O769" s="39"/>
      <c r="P769" s="39"/>
      <c r="Q769" s="40"/>
      <c r="R769" s="8"/>
      <c r="S769" s="39"/>
      <c r="T769" s="39"/>
      <c r="U769" s="39"/>
      <c r="V769" s="39"/>
      <c r="W769" s="40"/>
      <c r="X769" s="40"/>
    </row>
    <row r="770" spans="1:24" ht="15.75" customHeight="1">
      <c r="A770" s="39"/>
      <c r="B770" s="8"/>
      <c r="C770" s="81"/>
      <c r="D770" s="38"/>
      <c r="E770" s="38"/>
      <c r="F770" s="39"/>
      <c r="G770" s="39"/>
      <c r="H770" s="39"/>
      <c r="I770" s="39"/>
      <c r="J770" s="8"/>
      <c r="K770" s="39"/>
      <c r="L770" s="39"/>
      <c r="M770" s="39"/>
      <c r="N770" s="39"/>
      <c r="O770" s="39"/>
      <c r="P770" s="39"/>
      <c r="Q770" s="40"/>
      <c r="R770" s="8"/>
      <c r="S770" s="39"/>
      <c r="T770" s="39"/>
      <c r="U770" s="39"/>
      <c r="V770" s="39"/>
      <c r="W770" s="40"/>
      <c r="X770" s="40"/>
    </row>
    <row r="771" spans="1:24" ht="15.75" customHeight="1">
      <c r="A771" s="39"/>
      <c r="B771" s="8"/>
      <c r="C771" s="81"/>
      <c r="D771" s="38"/>
      <c r="E771" s="38"/>
      <c r="F771" s="39"/>
      <c r="G771" s="39"/>
      <c r="H771" s="39"/>
      <c r="I771" s="39"/>
      <c r="J771" s="8"/>
      <c r="K771" s="39"/>
      <c r="L771" s="39"/>
      <c r="M771" s="39"/>
      <c r="N771" s="39"/>
      <c r="O771" s="39"/>
      <c r="P771" s="39"/>
      <c r="Q771" s="40"/>
      <c r="R771" s="8"/>
      <c r="S771" s="39"/>
      <c r="T771" s="39"/>
      <c r="U771" s="39"/>
      <c r="V771" s="39"/>
      <c r="W771" s="40"/>
      <c r="X771" s="40"/>
    </row>
    <row r="772" spans="1:24" ht="15.75" customHeight="1">
      <c r="A772" s="39"/>
      <c r="B772" s="8"/>
      <c r="C772" s="81"/>
      <c r="D772" s="38"/>
      <c r="E772" s="38"/>
      <c r="F772" s="39"/>
      <c r="G772" s="39"/>
      <c r="H772" s="39"/>
      <c r="I772" s="39"/>
      <c r="J772" s="8"/>
      <c r="K772" s="39"/>
      <c r="L772" s="39"/>
      <c r="M772" s="39"/>
      <c r="N772" s="39"/>
      <c r="O772" s="39"/>
      <c r="P772" s="39"/>
      <c r="Q772" s="40"/>
      <c r="R772" s="8"/>
      <c r="S772" s="39"/>
      <c r="T772" s="39"/>
      <c r="U772" s="39"/>
      <c r="V772" s="39"/>
      <c r="W772" s="40"/>
      <c r="X772" s="40"/>
    </row>
    <row r="773" spans="1:24" ht="15.75" customHeight="1">
      <c r="A773" s="39"/>
      <c r="B773" s="8"/>
      <c r="C773" s="81"/>
      <c r="D773" s="38"/>
      <c r="E773" s="38"/>
      <c r="F773" s="39"/>
      <c r="G773" s="39"/>
      <c r="H773" s="39"/>
      <c r="I773" s="39"/>
      <c r="J773" s="8"/>
      <c r="K773" s="39"/>
      <c r="L773" s="39"/>
      <c r="M773" s="39"/>
      <c r="N773" s="39"/>
      <c r="O773" s="39"/>
      <c r="P773" s="39"/>
      <c r="Q773" s="40"/>
      <c r="R773" s="8"/>
      <c r="S773" s="39"/>
      <c r="T773" s="39"/>
      <c r="U773" s="39"/>
      <c r="V773" s="39"/>
      <c r="W773" s="40"/>
      <c r="X773" s="40"/>
    </row>
    <row r="774" spans="1:24" ht="15.75" customHeight="1">
      <c r="A774" s="39"/>
      <c r="B774" s="8"/>
      <c r="C774" s="81"/>
      <c r="D774" s="38"/>
      <c r="E774" s="38"/>
      <c r="F774" s="39"/>
      <c r="G774" s="39"/>
      <c r="H774" s="39"/>
      <c r="I774" s="39"/>
      <c r="J774" s="8"/>
      <c r="K774" s="39"/>
      <c r="L774" s="39"/>
      <c r="M774" s="39"/>
      <c r="N774" s="39"/>
      <c r="O774" s="39"/>
      <c r="P774" s="39"/>
      <c r="Q774" s="40"/>
      <c r="R774" s="8"/>
      <c r="S774" s="39"/>
      <c r="T774" s="39"/>
      <c r="U774" s="39"/>
      <c r="V774" s="39"/>
      <c r="W774" s="40"/>
      <c r="X774" s="40"/>
    </row>
    <row r="775" spans="1:24" ht="15.75" customHeight="1">
      <c r="A775" s="39"/>
      <c r="B775" s="8"/>
      <c r="C775" s="81"/>
      <c r="D775" s="38"/>
      <c r="E775" s="38"/>
      <c r="F775" s="39"/>
      <c r="G775" s="39"/>
      <c r="H775" s="39"/>
      <c r="I775" s="39"/>
      <c r="J775" s="8"/>
      <c r="K775" s="39"/>
      <c r="L775" s="39"/>
      <c r="M775" s="39"/>
      <c r="N775" s="39"/>
      <c r="O775" s="39"/>
      <c r="P775" s="39"/>
      <c r="Q775" s="40"/>
      <c r="R775" s="8"/>
      <c r="S775" s="39"/>
      <c r="T775" s="39"/>
      <c r="U775" s="39"/>
      <c r="V775" s="39"/>
      <c r="W775" s="40"/>
      <c r="X775" s="40"/>
    </row>
    <row r="776" spans="1:24" ht="15.75" customHeight="1">
      <c r="A776" s="39"/>
      <c r="B776" s="8"/>
      <c r="C776" s="81"/>
      <c r="D776" s="38"/>
      <c r="E776" s="38"/>
      <c r="F776" s="39"/>
      <c r="G776" s="39"/>
      <c r="H776" s="39"/>
      <c r="I776" s="39"/>
      <c r="J776" s="8"/>
      <c r="K776" s="39"/>
      <c r="L776" s="39"/>
      <c r="M776" s="39"/>
      <c r="N776" s="39"/>
      <c r="O776" s="39"/>
      <c r="P776" s="39"/>
      <c r="Q776" s="40"/>
      <c r="R776" s="8"/>
      <c r="S776" s="39"/>
      <c r="T776" s="39"/>
      <c r="U776" s="39"/>
      <c r="V776" s="39"/>
      <c r="W776" s="40"/>
      <c r="X776" s="40"/>
    </row>
    <row r="777" spans="1:24" ht="15.75" customHeight="1">
      <c r="A777" s="39"/>
      <c r="B777" s="8"/>
      <c r="C777" s="81"/>
      <c r="D777" s="38"/>
      <c r="E777" s="38"/>
      <c r="F777" s="39"/>
      <c r="G777" s="39"/>
      <c r="H777" s="39"/>
      <c r="I777" s="39"/>
      <c r="J777" s="8"/>
      <c r="K777" s="39"/>
      <c r="L777" s="39"/>
      <c r="M777" s="39"/>
      <c r="N777" s="39"/>
      <c r="O777" s="39"/>
      <c r="P777" s="39"/>
      <c r="Q777" s="40"/>
      <c r="R777" s="8"/>
      <c r="S777" s="39"/>
      <c r="T777" s="39"/>
      <c r="U777" s="39"/>
      <c r="V777" s="39"/>
      <c r="W777" s="40"/>
      <c r="X777" s="40"/>
    </row>
    <row r="778" spans="1:24" ht="15.75" customHeight="1">
      <c r="A778" s="39"/>
      <c r="B778" s="8"/>
      <c r="C778" s="81"/>
      <c r="D778" s="38"/>
      <c r="E778" s="38"/>
      <c r="F778" s="39"/>
      <c r="G778" s="39"/>
      <c r="H778" s="39"/>
      <c r="I778" s="39"/>
      <c r="J778" s="8"/>
      <c r="K778" s="39"/>
      <c r="L778" s="39"/>
      <c r="M778" s="39"/>
      <c r="N778" s="39"/>
      <c r="O778" s="39"/>
      <c r="P778" s="39"/>
      <c r="Q778" s="40"/>
      <c r="R778" s="8"/>
      <c r="S778" s="39"/>
      <c r="T778" s="39"/>
      <c r="U778" s="39"/>
      <c r="V778" s="39"/>
      <c r="W778" s="40"/>
      <c r="X778" s="40"/>
    </row>
    <row r="779" spans="1:24" ht="15.75" customHeight="1">
      <c r="A779" s="39"/>
      <c r="B779" s="8"/>
      <c r="C779" s="81"/>
      <c r="D779" s="38"/>
      <c r="E779" s="38"/>
      <c r="F779" s="39"/>
      <c r="G779" s="39"/>
      <c r="H779" s="39"/>
      <c r="I779" s="39"/>
      <c r="J779" s="8"/>
      <c r="K779" s="39"/>
      <c r="L779" s="39"/>
      <c r="M779" s="39"/>
      <c r="N779" s="39"/>
      <c r="O779" s="39"/>
      <c r="P779" s="39"/>
      <c r="Q779" s="40"/>
      <c r="R779" s="8"/>
      <c r="S779" s="39"/>
      <c r="T779" s="39"/>
      <c r="U779" s="39"/>
      <c r="V779" s="39"/>
      <c r="W779" s="40"/>
      <c r="X779" s="40"/>
    </row>
    <row r="780" spans="1:24" ht="15.75" customHeight="1">
      <c r="A780" s="39"/>
      <c r="B780" s="8"/>
      <c r="C780" s="81"/>
      <c r="D780" s="38"/>
      <c r="E780" s="38"/>
      <c r="F780" s="39"/>
      <c r="G780" s="39"/>
      <c r="H780" s="39"/>
      <c r="I780" s="39"/>
      <c r="J780" s="8"/>
      <c r="K780" s="39"/>
      <c r="L780" s="39"/>
      <c r="M780" s="39"/>
      <c r="N780" s="39"/>
      <c r="O780" s="39"/>
      <c r="P780" s="39"/>
      <c r="Q780" s="40"/>
      <c r="R780" s="8"/>
      <c r="S780" s="39"/>
      <c r="T780" s="39"/>
      <c r="U780" s="39"/>
      <c r="V780" s="39"/>
      <c r="W780" s="40"/>
      <c r="X780" s="40"/>
    </row>
    <row r="781" spans="1:24" ht="15.75" customHeight="1">
      <c r="A781" s="39"/>
      <c r="B781" s="8"/>
      <c r="C781" s="81"/>
      <c r="D781" s="38"/>
      <c r="E781" s="38"/>
      <c r="F781" s="39"/>
      <c r="G781" s="39"/>
      <c r="H781" s="39"/>
      <c r="I781" s="39"/>
      <c r="J781" s="8"/>
      <c r="K781" s="39"/>
      <c r="L781" s="39"/>
      <c r="M781" s="39"/>
      <c r="N781" s="39"/>
      <c r="O781" s="39"/>
      <c r="P781" s="39"/>
      <c r="Q781" s="40"/>
      <c r="R781" s="8"/>
      <c r="S781" s="39"/>
      <c r="T781" s="39"/>
      <c r="U781" s="39"/>
      <c r="V781" s="39"/>
      <c r="W781" s="40"/>
      <c r="X781" s="40"/>
    </row>
    <row r="782" spans="1:24" ht="15.75" customHeight="1">
      <c r="A782" s="39"/>
      <c r="B782" s="8"/>
      <c r="C782" s="81"/>
      <c r="D782" s="38"/>
      <c r="E782" s="38"/>
      <c r="F782" s="39"/>
      <c r="G782" s="39"/>
      <c r="H782" s="39"/>
      <c r="I782" s="39"/>
      <c r="J782" s="8"/>
      <c r="K782" s="39"/>
      <c r="L782" s="39"/>
      <c r="M782" s="39"/>
      <c r="N782" s="39"/>
      <c r="O782" s="39"/>
      <c r="P782" s="39"/>
      <c r="Q782" s="40"/>
      <c r="R782" s="8"/>
      <c r="S782" s="39"/>
      <c r="T782" s="39"/>
      <c r="U782" s="39"/>
      <c r="V782" s="39"/>
      <c r="W782" s="40"/>
      <c r="X782" s="40"/>
    </row>
    <row r="783" spans="1:24" ht="15.75" customHeight="1">
      <c r="A783" s="39"/>
      <c r="B783" s="8"/>
      <c r="C783" s="81"/>
      <c r="D783" s="38"/>
      <c r="E783" s="38"/>
      <c r="F783" s="39"/>
      <c r="G783" s="39"/>
      <c r="H783" s="39"/>
      <c r="I783" s="39"/>
      <c r="J783" s="8"/>
      <c r="K783" s="39"/>
      <c r="L783" s="39"/>
      <c r="M783" s="39"/>
      <c r="N783" s="39"/>
      <c r="O783" s="39"/>
      <c r="P783" s="39"/>
      <c r="Q783" s="40"/>
      <c r="R783" s="8"/>
      <c r="S783" s="39"/>
      <c r="T783" s="39"/>
      <c r="U783" s="39"/>
      <c r="V783" s="39"/>
      <c r="W783" s="40"/>
      <c r="X783" s="40"/>
    </row>
    <row r="784" spans="1:24" ht="15.75" customHeight="1">
      <c r="A784" s="39"/>
      <c r="B784" s="8"/>
      <c r="C784" s="81"/>
      <c r="D784" s="38"/>
      <c r="E784" s="38"/>
      <c r="F784" s="39"/>
      <c r="G784" s="39"/>
      <c r="H784" s="39"/>
      <c r="I784" s="39"/>
      <c r="J784" s="8"/>
      <c r="K784" s="39"/>
      <c r="L784" s="39"/>
      <c r="M784" s="39"/>
      <c r="N784" s="39"/>
      <c r="O784" s="39"/>
      <c r="P784" s="39"/>
      <c r="Q784" s="40"/>
      <c r="R784" s="8"/>
      <c r="S784" s="39"/>
      <c r="T784" s="39"/>
      <c r="U784" s="39"/>
      <c r="V784" s="39"/>
      <c r="W784" s="40"/>
      <c r="X784" s="40"/>
    </row>
    <row r="785" spans="1:24" ht="15.75" customHeight="1">
      <c r="A785" s="39"/>
      <c r="B785" s="8"/>
      <c r="C785" s="81"/>
      <c r="D785" s="38"/>
      <c r="E785" s="38"/>
      <c r="F785" s="39"/>
      <c r="G785" s="39"/>
      <c r="H785" s="39"/>
      <c r="I785" s="39"/>
      <c r="J785" s="8"/>
      <c r="K785" s="39"/>
      <c r="L785" s="39"/>
      <c r="M785" s="39"/>
      <c r="N785" s="39"/>
      <c r="O785" s="39"/>
      <c r="P785" s="39"/>
      <c r="Q785" s="40"/>
      <c r="R785" s="8"/>
      <c r="S785" s="39"/>
      <c r="T785" s="39"/>
      <c r="U785" s="39"/>
      <c r="V785" s="39"/>
      <c r="W785" s="40"/>
      <c r="X785" s="40"/>
    </row>
    <row r="786" spans="1:24" ht="15.75" customHeight="1">
      <c r="A786" s="39"/>
      <c r="B786" s="8"/>
      <c r="C786" s="81"/>
      <c r="D786" s="38"/>
      <c r="E786" s="38"/>
      <c r="F786" s="39"/>
      <c r="G786" s="39"/>
      <c r="H786" s="39"/>
      <c r="I786" s="39"/>
      <c r="J786" s="8"/>
      <c r="K786" s="39"/>
      <c r="L786" s="39"/>
      <c r="M786" s="39"/>
      <c r="N786" s="39"/>
      <c r="O786" s="39"/>
      <c r="P786" s="39"/>
      <c r="Q786" s="40"/>
      <c r="R786" s="8"/>
      <c r="S786" s="39"/>
      <c r="T786" s="39"/>
      <c r="U786" s="39"/>
      <c r="V786" s="39"/>
      <c r="W786" s="40"/>
      <c r="X786" s="40"/>
    </row>
    <row r="787" spans="1:24" ht="15.75" customHeight="1">
      <c r="A787" s="39"/>
      <c r="B787" s="8"/>
      <c r="C787" s="81"/>
      <c r="D787" s="38"/>
      <c r="E787" s="38"/>
      <c r="F787" s="39"/>
      <c r="G787" s="39"/>
      <c r="H787" s="39"/>
      <c r="I787" s="39"/>
      <c r="J787" s="8"/>
      <c r="K787" s="39"/>
      <c r="L787" s="39"/>
      <c r="M787" s="39"/>
      <c r="N787" s="39"/>
      <c r="O787" s="39"/>
      <c r="P787" s="39"/>
      <c r="Q787" s="40"/>
      <c r="R787" s="8"/>
      <c r="S787" s="39"/>
      <c r="T787" s="39"/>
      <c r="U787" s="39"/>
      <c r="V787" s="39"/>
      <c r="W787" s="40"/>
      <c r="X787" s="40"/>
    </row>
    <row r="788" spans="1:24" ht="15.75" customHeight="1">
      <c r="A788" s="39"/>
      <c r="B788" s="8"/>
      <c r="C788" s="81"/>
      <c r="D788" s="38"/>
      <c r="E788" s="38"/>
      <c r="F788" s="39"/>
      <c r="G788" s="39"/>
      <c r="H788" s="39"/>
      <c r="I788" s="39"/>
      <c r="J788" s="8"/>
      <c r="K788" s="39"/>
      <c r="L788" s="39"/>
      <c r="M788" s="39"/>
      <c r="N788" s="39"/>
      <c r="O788" s="39"/>
      <c r="P788" s="39"/>
      <c r="Q788" s="40"/>
      <c r="R788" s="8"/>
      <c r="S788" s="39"/>
      <c r="T788" s="39"/>
      <c r="U788" s="39"/>
      <c r="V788" s="39"/>
      <c r="W788" s="40"/>
      <c r="X788" s="40"/>
    </row>
    <row r="789" spans="1:24" ht="15.75" customHeight="1">
      <c r="A789" s="39"/>
      <c r="B789" s="8"/>
      <c r="C789" s="81"/>
      <c r="D789" s="38"/>
      <c r="E789" s="38"/>
      <c r="F789" s="39"/>
      <c r="G789" s="39"/>
      <c r="H789" s="39"/>
      <c r="I789" s="39"/>
      <c r="J789" s="8"/>
      <c r="K789" s="39"/>
      <c r="L789" s="39"/>
      <c r="M789" s="39"/>
      <c r="N789" s="39"/>
      <c r="O789" s="39"/>
      <c r="P789" s="39"/>
      <c r="Q789" s="40"/>
      <c r="R789" s="8"/>
      <c r="S789" s="39"/>
      <c r="T789" s="39"/>
      <c r="U789" s="39"/>
      <c r="V789" s="39"/>
      <c r="W789" s="40"/>
      <c r="X789" s="40"/>
    </row>
    <row r="790" spans="1:24" ht="15.75" customHeight="1">
      <c r="A790" s="39"/>
      <c r="B790" s="8"/>
      <c r="C790" s="81"/>
      <c r="D790" s="38"/>
      <c r="E790" s="38"/>
      <c r="F790" s="39"/>
      <c r="G790" s="39"/>
      <c r="H790" s="39"/>
      <c r="I790" s="39"/>
      <c r="J790" s="8"/>
      <c r="K790" s="39"/>
      <c r="L790" s="39"/>
      <c r="M790" s="39"/>
      <c r="N790" s="39"/>
      <c r="O790" s="39"/>
      <c r="P790" s="39"/>
      <c r="Q790" s="40"/>
      <c r="R790" s="8"/>
      <c r="S790" s="39"/>
      <c r="T790" s="39"/>
      <c r="U790" s="39"/>
      <c r="V790" s="39"/>
      <c r="W790" s="40"/>
      <c r="X790" s="40"/>
    </row>
    <row r="791" spans="1:24" ht="15.75" customHeight="1">
      <c r="A791" s="39"/>
      <c r="B791" s="8"/>
      <c r="C791" s="81"/>
      <c r="D791" s="38"/>
      <c r="E791" s="38"/>
      <c r="F791" s="39"/>
      <c r="G791" s="39"/>
      <c r="H791" s="39"/>
      <c r="I791" s="39"/>
      <c r="J791" s="8"/>
      <c r="K791" s="39"/>
      <c r="L791" s="39"/>
      <c r="M791" s="39"/>
      <c r="N791" s="39"/>
      <c r="O791" s="39"/>
      <c r="P791" s="39"/>
      <c r="Q791" s="40"/>
      <c r="R791" s="8"/>
      <c r="S791" s="39"/>
      <c r="T791" s="39"/>
      <c r="U791" s="39"/>
      <c r="V791" s="39"/>
      <c r="W791" s="40"/>
      <c r="X791" s="40"/>
    </row>
    <row r="792" spans="1:24" ht="15.75" customHeight="1">
      <c r="A792" s="39"/>
      <c r="B792" s="8"/>
      <c r="C792" s="81"/>
      <c r="D792" s="38"/>
      <c r="E792" s="38"/>
      <c r="F792" s="39"/>
      <c r="G792" s="39"/>
      <c r="H792" s="39"/>
      <c r="I792" s="39"/>
      <c r="J792" s="8"/>
      <c r="K792" s="39"/>
      <c r="L792" s="39"/>
      <c r="M792" s="39"/>
      <c r="N792" s="39"/>
      <c r="O792" s="39"/>
      <c r="P792" s="39"/>
      <c r="Q792" s="40"/>
      <c r="R792" s="8"/>
      <c r="S792" s="39"/>
      <c r="T792" s="39"/>
      <c r="U792" s="39"/>
      <c r="V792" s="39"/>
      <c r="W792" s="40"/>
      <c r="X792" s="40"/>
    </row>
    <row r="793" spans="1:24" ht="15.75" customHeight="1">
      <c r="A793" s="39"/>
      <c r="B793" s="8"/>
      <c r="C793" s="81"/>
      <c r="D793" s="38"/>
      <c r="E793" s="38"/>
      <c r="F793" s="39"/>
      <c r="G793" s="39"/>
      <c r="H793" s="39"/>
      <c r="I793" s="39"/>
      <c r="J793" s="8"/>
      <c r="K793" s="39"/>
      <c r="L793" s="39"/>
      <c r="M793" s="39"/>
      <c r="N793" s="39"/>
      <c r="O793" s="39"/>
      <c r="P793" s="39"/>
      <c r="Q793" s="40"/>
      <c r="R793" s="8"/>
      <c r="S793" s="39"/>
      <c r="T793" s="39"/>
      <c r="U793" s="39"/>
      <c r="V793" s="39"/>
      <c r="W793" s="40"/>
      <c r="X793" s="40"/>
    </row>
    <row r="794" spans="1:24" ht="15.75" customHeight="1">
      <c r="A794" s="39"/>
      <c r="B794" s="8"/>
      <c r="C794" s="81"/>
      <c r="D794" s="38"/>
      <c r="E794" s="38"/>
      <c r="F794" s="39"/>
      <c r="G794" s="39"/>
      <c r="H794" s="39"/>
      <c r="I794" s="39"/>
      <c r="J794" s="8"/>
      <c r="K794" s="39"/>
      <c r="L794" s="39"/>
      <c r="M794" s="39"/>
      <c r="N794" s="39"/>
      <c r="O794" s="39"/>
      <c r="P794" s="39"/>
      <c r="Q794" s="40"/>
      <c r="R794" s="8"/>
      <c r="S794" s="39"/>
      <c r="T794" s="39"/>
      <c r="U794" s="39"/>
      <c r="V794" s="39"/>
      <c r="W794" s="40"/>
      <c r="X794" s="40"/>
    </row>
    <row r="795" spans="1:24" ht="15.75" customHeight="1">
      <c r="A795" s="39"/>
      <c r="B795" s="8"/>
      <c r="C795" s="81"/>
      <c r="D795" s="38"/>
      <c r="E795" s="38"/>
      <c r="F795" s="39"/>
      <c r="G795" s="39"/>
      <c r="H795" s="39"/>
      <c r="I795" s="39"/>
      <c r="J795" s="8"/>
      <c r="K795" s="39"/>
      <c r="L795" s="39"/>
      <c r="M795" s="39"/>
      <c r="N795" s="39"/>
      <c r="O795" s="39"/>
      <c r="P795" s="39"/>
      <c r="Q795" s="40"/>
      <c r="R795" s="8"/>
      <c r="S795" s="39"/>
      <c r="T795" s="39"/>
      <c r="U795" s="39"/>
      <c r="V795" s="39"/>
      <c r="W795" s="40"/>
      <c r="X795" s="40"/>
    </row>
    <row r="796" spans="1:24" ht="15.75" customHeight="1">
      <c r="A796" s="39"/>
      <c r="B796" s="8"/>
      <c r="C796" s="81"/>
      <c r="D796" s="38"/>
      <c r="E796" s="38"/>
      <c r="F796" s="39"/>
      <c r="G796" s="39"/>
      <c r="H796" s="39"/>
      <c r="I796" s="39"/>
      <c r="J796" s="8"/>
      <c r="K796" s="39"/>
      <c r="L796" s="39"/>
      <c r="M796" s="39"/>
      <c r="N796" s="39"/>
      <c r="O796" s="39"/>
      <c r="P796" s="39"/>
      <c r="Q796" s="40"/>
      <c r="R796" s="8"/>
      <c r="S796" s="39"/>
      <c r="T796" s="39"/>
      <c r="U796" s="39"/>
      <c r="V796" s="39"/>
      <c r="W796" s="40"/>
      <c r="X796" s="40"/>
    </row>
    <row r="797" spans="1:24" ht="15.75" customHeight="1">
      <c r="A797" s="39"/>
      <c r="B797" s="8"/>
      <c r="C797" s="81"/>
      <c r="D797" s="38"/>
      <c r="E797" s="38"/>
      <c r="F797" s="39"/>
      <c r="G797" s="39"/>
      <c r="H797" s="39"/>
      <c r="I797" s="39"/>
      <c r="J797" s="8"/>
      <c r="K797" s="39"/>
      <c r="L797" s="39"/>
      <c r="M797" s="39"/>
      <c r="N797" s="39"/>
      <c r="O797" s="39"/>
      <c r="P797" s="39"/>
      <c r="Q797" s="40"/>
      <c r="R797" s="8"/>
      <c r="S797" s="39"/>
      <c r="T797" s="39"/>
      <c r="U797" s="39"/>
      <c r="V797" s="39"/>
      <c r="W797" s="40"/>
      <c r="X797" s="40"/>
    </row>
    <row r="798" spans="1:24" ht="15.75" customHeight="1">
      <c r="A798" s="39"/>
      <c r="B798" s="8"/>
      <c r="C798" s="81"/>
      <c r="D798" s="38"/>
      <c r="E798" s="38"/>
      <c r="F798" s="39"/>
      <c r="G798" s="39"/>
      <c r="H798" s="39"/>
      <c r="I798" s="39"/>
      <c r="J798" s="8"/>
      <c r="K798" s="39"/>
      <c r="L798" s="39"/>
      <c r="M798" s="39"/>
      <c r="N798" s="39"/>
      <c r="O798" s="39"/>
      <c r="P798" s="39"/>
      <c r="Q798" s="40"/>
      <c r="R798" s="8"/>
      <c r="S798" s="39"/>
      <c r="T798" s="39"/>
      <c r="U798" s="39"/>
      <c r="V798" s="39"/>
      <c r="W798" s="40"/>
      <c r="X798" s="40"/>
    </row>
    <row r="799" spans="1:24" ht="15.75" customHeight="1">
      <c r="A799" s="39"/>
      <c r="B799" s="8"/>
      <c r="C799" s="81"/>
      <c r="D799" s="38"/>
      <c r="E799" s="38"/>
      <c r="F799" s="39"/>
      <c r="G799" s="39"/>
      <c r="H799" s="39"/>
      <c r="I799" s="39"/>
      <c r="J799" s="8"/>
      <c r="K799" s="39"/>
      <c r="L799" s="39"/>
      <c r="M799" s="39"/>
      <c r="N799" s="39"/>
      <c r="O799" s="39"/>
      <c r="P799" s="39"/>
      <c r="Q799" s="40"/>
      <c r="R799" s="8"/>
      <c r="S799" s="39"/>
      <c r="T799" s="39"/>
      <c r="U799" s="39"/>
      <c r="V799" s="39"/>
      <c r="W799" s="40"/>
      <c r="X799" s="40"/>
    </row>
    <row r="800" spans="1:24" ht="15.75" customHeight="1">
      <c r="A800" s="39"/>
      <c r="B800" s="8"/>
      <c r="C800" s="81"/>
      <c r="D800" s="38"/>
      <c r="E800" s="38"/>
      <c r="F800" s="39"/>
      <c r="G800" s="39"/>
      <c r="H800" s="39"/>
      <c r="I800" s="39"/>
      <c r="J800" s="8"/>
      <c r="K800" s="39"/>
      <c r="L800" s="39"/>
      <c r="M800" s="39"/>
      <c r="N800" s="39"/>
      <c r="O800" s="39"/>
      <c r="P800" s="39"/>
      <c r="Q800" s="40"/>
      <c r="R800" s="8"/>
      <c r="S800" s="39"/>
      <c r="T800" s="39"/>
      <c r="U800" s="39"/>
      <c r="V800" s="39"/>
      <c r="W800" s="40"/>
      <c r="X800" s="40"/>
    </row>
    <row r="801" spans="1:24" ht="15.75" customHeight="1">
      <c r="A801" s="39"/>
      <c r="B801" s="8"/>
      <c r="C801" s="81"/>
      <c r="D801" s="38"/>
      <c r="E801" s="38"/>
      <c r="F801" s="39"/>
      <c r="G801" s="39"/>
      <c r="H801" s="39"/>
      <c r="I801" s="39"/>
      <c r="J801" s="8"/>
      <c r="K801" s="39"/>
      <c r="L801" s="39"/>
      <c r="M801" s="39"/>
      <c r="N801" s="39"/>
      <c r="O801" s="39"/>
      <c r="P801" s="39"/>
      <c r="Q801" s="40"/>
      <c r="R801" s="8"/>
      <c r="S801" s="39"/>
      <c r="T801" s="39"/>
      <c r="U801" s="39"/>
      <c r="V801" s="39"/>
      <c r="W801" s="40"/>
      <c r="X801" s="40"/>
    </row>
    <row r="802" spans="1:24" ht="15.75" customHeight="1">
      <c r="A802" s="39"/>
      <c r="B802" s="8"/>
      <c r="C802" s="81"/>
      <c r="D802" s="38"/>
      <c r="E802" s="38"/>
      <c r="F802" s="39"/>
      <c r="G802" s="39"/>
      <c r="H802" s="39"/>
      <c r="I802" s="39"/>
      <c r="J802" s="8"/>
      <c r="K802" s="39"/>
      <c r="L802" s="39"/>
      <c r="M802" s="39"/>
      <c r="N802" s="39"/>
      <c r="O802" s="39"/>
      <c r="P802" s="39"/>
      <c r="Q802" s="40"/>
      <c r="R802" s="8"/>
      <c r="S802" s="39"/>
      <c r="T802" s="39"/>
      <c r="U802" s="39"/>
      <c r="V802" s="39"/>
      <c r="W802" s="40"/>
      <c r="X802" s="40"/>
    </row>
    <row r="803" spans="1:24" ht="15.75" customHeight="1">
      <c r="A803" s="39"/>
      <c r="B803" s="8"/>
      <c r="C803" s="81"/>
      <c r="D803" s="38"/>
      <c r="E803" s="38"/>
      <c r="F803" s="39"/>
      <c r="G803" s="39"/>
      <c r="H803" s="39"/>
      <c r="I803" s="39"/>
      <c r="J803" s="8"/>
      <c r="K803" s="39"/>
      <c r="L803" s="39"/>
      <c r="M803" s="39"/>
      <c r="N803" s="39"/>
      <c r="O803" s="39"/>
      <c r="P803" s="39"/>
      <c r="Q803" s="40"/>
      <c r="R803" s="8"/>
      <c r="S803" s="39"/>
      <c r="T803" s="39"/>
      <c r="U803" s="39"/>
      <c r="V803" s="39"/>
      <c r="W803" s="40"/>
      <c r="X803" s="40"/>
    </row>
    <row r="804" spans="1:24" ht="15.75" customHeight="1">
      <c r="A804" s="39"/>
      <c r="B804" s="8"/>
      <c r="C804" s="81"/>
      <c r="D804" s="38"/>
      <c r="E804" s="38"/>
      <c r="F804" s="39"/>
      <c r="G804" s="39"/>
      <c r="H804" s="39"/>
      <c r="I804" s="39"/>
      <c r="J804" s="8"/>
      <c r="K804" s="39"/>
      <c r="L804" s="39"/>
      <c r="M804" s="39"/>
      <c r="N804" s="39"/>
      <c r="O804" s="39"/>
      <c r="P804" s="39"/>
      <c r="Q804" s="40"/>
      <c r="R804" s="8"/>
      <c r="S804" s="39"/>
      <c r="T804" s="39"/>
      <c r="U804" s="39"/>
      <c r="V804" s="39"/>
      <c r="W804" s="40"/>
      <c r="X804" s="40"/>
    </row>
    <row r="805" spans="1:24" ht="15.75" customHeight="1">
      <c r="A805" s="39"/>
      <c r="B805" s="8"/>
      <c r="C805" s="81"/>
      <c r="D805" s="38"/>
      <c r="E805" s="38"/>
      <c r="F805" s="39"/>
      <c r="G805" s="39"/>
      <c r="H805" s="39"/>
      <c r="I805" s="39"/>
      <c r="J805" s="8"/>
      <c r="K805" s="39"/>
      <c r="L805" s="39"/>
      <c r="M805" s="39"/>
      <c r="N805" s="39"/>
      <c r="O805" s="39"/>
      <c r="P805" s="39"/>
      <c r="Q805" s="40"/>
      <c r="R805" s="8"/>
      <c r="S805" s="39"/>
      <c r="T805" s="39"/>
      <c r="U805" s="39"/>
      <c r="V805" s="39"/>
      <c r="W805" s="40"/>
      <c r="X805" s="40"/>
    </row>
    <row r="806" spans="1:24" ht="15.75" customHeight="1">
      <c r="A806" s="39"/>
      <c r="B806" s="8"/>
      <c r="C806" s="81"/>
      <c r="D806" s="38"/>
      <c r="E806" s="38"/>
      <c r="F806" s="39"/>
      <c r="G806" s="39"/>
      <c r="H806" s="39"/>
      <c r="I806" s="39"/>
      <c r="J806" s="8"/>
      <c r="K806" s="39"/>
      <c r="L806" s="39"/>
      <c r="M806" s="39"/>
      <c r="N806" s="39"/>
      <c r="O806" s="39"/>
      <c r="P806" s="39"/>
      <c r="Q806" s="40"/>
      <c r="R806" s="8"/>
      <c r="S806" s="39"/>
      <c r="T806" s="39"/>
      <c r="U806" s="39"/>
      <c r="V806" s="39"/>
      <c r="W806" s="40"/>
      <c r="X806" s="40"/>
    </row>
    <row r="807" spans="1:24" ht="15.75" customHeight="1">
      <c r="A807" s="39"/>
      <c r="B807" s="8"/>
      <c r="C807" s="81"/>
      <c r="D807" s="38"/>
      <c r="E807" s="38"/>
      <c r="F807" s="39"/>
      <c r="G807" s="39"/>
      <c r="H807" s="39"/>
      <c r="I807" s="39"/>
      <c r="J807" s="8"/>
      <c r="K807" s="39"/>
      <c r="L807" s="39"/>
      <c r="M807" s="39"/>
      <c r="N807" s="39"/>
      <c r="O807" s="39"/>
      <c r="P807" s="39"/>
      <c r="Q807" s="40"/>
      <c r="R807" s="8"/>
      <c r="S807" s="39"/>
      <c r="T807" s="39"/>
      <c r="U807" s="39"/>
      <c r="V807" s="39"/>
      <c r="W807" s="40"/>
      <c r="X807" s="40"/>
    </row>
    <row r="808" spans="1:24" ht="15.75" customHeight="1">
      <c r="A808" s="39"/>
      <c r="B808" s="8"/>
      <c r="C808" s="81"/>
      <c r="D808" s="38"/>
      <c r="E808" s="38"/>
      <c r="F808" s="39"/>
      <c r="G808" s="39"/>
      <c r="H808" s="39"/>
      <c r="I808" s="39"/>
      <c r="J808" s="8"/>
      <c r="K808" s="39"/>
      <c r="L808" s="39"/>
      <c r="M808" s="39"/>
      <c r="N808" s="39"/>
      <c r="O808" s="39"/>
      <c r="P808" s="39"/>
      <c r="Q808" s="40"/>
      <c r="R808" s="8"/>
      <c r="S808" s="39"/>
      <c r="T808" s="39"/>
      <c r="U808" s="39"/>
      <c r="V808" s="39"/>
      <c r="W808" s="40"/>
      <c r="X808" s="40"/>
    </row>
    <row r="809" spans="1:24" ht="15.75" customHeight="1">
      <c r="A809" s="39"/>
      <c r="B809" s="8"/>
      <c r="C809" s="81"/>
      <c r="D809" s="38"/>
      <c r="E809" s="38"/>
      <c r="F809" s="39"/>
      <c r="G809" s="39"/>
      <c r="H809" s="39"/>
      <c r="I809" s="39"/>
      <c r="J809" s="8"/>
      <c r="K809" s="39"/>
      <c r="L809" s="39"/>
      <c r="M809" s="39"/>
      <c r="N809" s="39"/>
      <c r="O809" s="39"/>
      <c r="P809" s="39"/>
      <c r="Q809" s="40"/>
      <c r="R809" s="8"/>
      <c r="S809" s="39"/>
      <c r="T809" s="39"/>
      <c r="U809" s="39"/>
      <c r="V809" s="39"/>
      <c r="W809" s="40"/>
      <c r="X809" s="40"/>
    </row>
    <row r="810" spans="1:24" ht="15.75" customHeight="1">
      <c r="A810" s="39"/>
      <c r="B810" s="8"/>
      <c r="C810" s="81"/>
      <c r="D810" s="38"/>
      <c r="E810" s="38"/>
      <c r="F810" s="39"/>
      <c r="G810" s="39"/>
      <c r="H810" s="39"/>
      <c r="I810" s="39"/>
      <c r="J810" s="8"/>
      <c r="K810" s="39"/>
      <c r="L810" s="39"/>
      <c r="M810" s="39"/>
      <c r="N810" s="39"/>
      <c r="O810" s="39"/>
      <c r="P810" s="39"/>
      <c r="Q810" s="40"/>
      <c r="R810" s="8"/>
      <c r="S810" s="39"/>
      <c r="T810" s="39"/>
      <c r="U810" s="39"/>
      <c r="V810" s="39"/>
      <c r="W810" s="40"/>
      <c r="X810" s="40"/>
    </row>
    <row r="811" spans="1:24" ht="15.75" customHeight="1">
      <c r="A811" s="39"/>
      <c r="B811" s="8"/>
      <c r="C811" s="81"/>
      <c r="D811" s="38"/>
      <c r="E811" s="38"/>
      <c r="F811" s="39"/>
      <c r="G811" s="39"/>
      <c r="H811" s="39"/>
      <c r="I811" s="39"/>
      <c r="J811" s="8"/>
      <c r="K811" s="39"/>
      <c r="L811" s="39"/>
      <c r="M811" s="39"/>
      <c r="N811" s="39"/>
      <c r="O811" s="39"/>
      <c r="P811" s="39"/>
      <c r="Q811" s="40"/>
      <c r="R811" s="8"/>
      <c r="S811" s="39"/>
      <c r="T811" s="39"/>
      <c r="U811" s="39"/>
      <c r="V811" s="39"/>
      <c r="W811" s="40"/>
      <c r="X811" s="40"/>
    </row>
    <row r="812" spans="1:24" ht="15.75" customHeight="1">
      <c r="A812" s="39"/>
      <c r="B812" s="8"/>
      <c r="C812" s="81"/>
      <c r="D812" s="38"/>
      <c r="E812" s="38"/>
      <c r="F812" s="39"/>
      <c r="G812" s="39"/>
      <c r="H812" s="39"/>
      <c r="I812" s="39"/>
      <c r="J812" s="8"/>
      <c r="K812" s="39"/>
      <c r="L812" s="39"/>
      <c r="M812" s="39"/>
      <c r="N812" s="39"/>
      <c r="O812" s="39"/>
      <c r="P812" s="39"/>
      <c r="Q812" s="40"/>
      <c r="R812" s="8"/>
      <c r="S812" s="39"/>
      <c r="T812" s="39"/>
      <c r="U812" s="39"/>
      <c r="V812" s="39"/>
      <c r="W812" s="40"/>
      <c r="X812" s="40"/>
    </row>
    <row r="813" spans="1:24" ht="15.75" customHeight="1">
      <c r="A813" s="39"/>
      <c r="B813" s="8"/>
      <c r="C813" s="81"/>
      <c r="D813" s="38"/>
      <c r="E813" s="38"/>
      <c r="F813" s="39"/>
      <c r="G813" s="39"/>
      <c r="H813" s="39"/>
      <c r="I813" s="39"/>
      <c r="J813" s="8"/>
      <c r="K813" s="39"/>
      <c r="L813" s="39"/>
      <c r="M813" s="39"/>
      <c r="N813" s="39"/>
      <c r="O813" s="39"/>
      <c r="P813" s="39"/>
      <c r="Q813" s="40"/>
      <c r="R813" s="8"/>
      <c r="S813" s="39"/>
      <c r="T813" s="39"/>
      <c r="U813" s="39"/>
      <c r="V813" s="39"/>
      <c r="W813" s="40"/>
      <c r="X813" s="40"/>
    </row>
    <row r="814" spans="1:24" ht="15.75" customHeight="1">
      <c r="A814" s="39"/>
      <c r="B814" s="8"/>
      <c r="C814" s="81"/>
      <c r="D814" s="38"/>
      <c r="E814" s="38"/>
      <c r="F814" s="39"/>
      <c r="G814" s="39"/>
      <c r="H814" s="39"/>
      <c r="I814" s="39"/>
      <c r="J814" s="8"/>
      <c r="K814" s="39"/>
      <c r="L814" s="39"/>
      <c r="M814" s="39"/>
      <c r="N814" s="39"/>
      <c r="O814" s="39"/>
      <c r="P814" s="39"/>
      <c r="Q814" s="40"/>
      <c r="R814" s="8"/>
      <c r="S814" s="39"/>
      <c r="T814" s="39"/>
      <c r="U814" s="39"/>
      <c r="V814" s="39"/>
      <c r="W814" s="40"/>
      <c r="X814" s="40"/>
    </row>
    <row r="815" spans="1:24" ht="15.75" customHeight="1">
      <c r="A815" s="39"/>
      <c r="B815" s="8"/>
      <c r="C815" s="81"/>
      <c r="D815" s="38"/>
      <c r="E815" s="38"/>
      <c r="F815" s="39"/>
      <c r="G815" s="39"/>
      <c r="H815" s="39"/>
      <c r="I815" s="39"/>
      <c r="J815" s="8"/>
      <c r="K815" s="39"/>
      <c r="L815" s="39"/>
      <c r="M815" s="39"/>
      <c r="N815" s="39"/>
      <c r="O815" s="39"/>
      <c r="P815" s="39"/>
      <c r="Q815" s="40"/>
      <c r="R815" s="8"/>
      <c r="S815" s="39"/>
      <c r="T815" s="39"/>
      <c r="U815" s="39"/>
      <c r="V815" s="39"/>
      <c r="W815" s="40"/>
      <c r="X815" s="40"/>
    </row>
    <row r="816" spans="1:24" ht="15.75" customHeight="1">
      <c r="A816" s="39"/>
      <c r="B816" s="8"/>
      <c r="C816" s="81"/>
      <c r="D816" s="38"/>
      <c r="E816" s="38"/>
      <c r="F816" s="39"/>
      <c r="G816" s="39"/>
      <c r="H816" s="39"/>
      <c r="I816" s="39"/>
      <c r="J816" s="8"/>
      <c r="K816" s="39"/>
      <c r="L816" s="39"/>
      <c r="M816" s="39"/>
      <c r="N816" s="39"/>
      <c r="O816" s="39"/>
      <c r="P816" s="39"/>
      <c r="Q816" s="40"/>
      <c r="R816" s="8"/>
      <c r="S816" s="39"/>
      <c r="T816" s="39"/>
      <c r="U816" s="39"/>
      <c r="V816" s="39"/>
      <c r="W816" s="40"/>
      <c r="X816" s="40"/>
    </row>
    <row r="817" spans="1:24" ht="15.75" customHeight="1">
      <c r="A817" s="39"/>
      <c r="B817" s="8"/>
      <c r="C817" s="81"/>
      <c r="D817" s="38"/>
      <c r="E817" s="38"/>
      <c r="F817" s="39"/>
      <c r="G817" s="39"/>
      <c r="H817" s="39"/>
      <c r="I817" s="39"/>
      <c r="J817" s="8"/>
      <c r="K817" s="39"/>
      <c r="L817" s="39"/>
      <c r="M817" s="39"/>
      <c r="N817" s="39"/>
      <c r="O817" s="39"/>
      <c r="P817" s="39"/>
      <c r="Q817" s="40"/>
      <c r="R817" s="8"/>
      <c r="S817" s="39"/>
      <c r="T817" s="39"/>
      <c r="U817" s="39"/>
      <c r="V817" s="39"/>
      <c r="W817" s="40"/>
      <c r="X817" s="40"/>
    </row>
    <row r="818" spans="1:24" ht="15.75" customHeight="1">
      <c r="A818" s="39"/>
      <c r="B818" s="8"/>
      <c r="C818" s="81"/>
      <c r="D818" s="38"/>
      <c r="E818" s="38"/>
      <c r="F818" s="39"/>
      <c r="G818" s="39"/>
      <c r="H818" s="39"/>
      <c r="I818" s="39"/>
      <c r="J818" s="8"/>
      <c r="K818" s="39"/>
      <c r="L818" s="39"/>
      <c r="M818" s="39"/>
      <c r="N818" s="39"/>
      <c r="O818" s="39"/>
      <c r="P818" s="39"/>
      <c r="Q818" s="40"/>
      <c r="R818" s="8"/>
      <c r="S818" s="39"/>
      <c r="T818" s="39"/>
      <c r="U818" s="39"/>
      <c r="V818" s="39"/>
      <c r="W818" s="40"/>
      <c r="X818" s="40"/>
    </row>
    <row r="819" spans="1:24" ht="15.75" customHeight="1">
      <c r="A819" s="39"/>
      <c r="B819" s="8"/>
      <c r="C819" s="81"/>
      <c r="D819" s="38"/>
      <c r="E819" s="38"/>
      <c r="F819" s="39"/>
      <c r="G819" s="39"/>
      <c r="H819" s="39"/>
      <c r="I819" s="39"/>
      <c r="J819" s="8"/>
      <c r="K819" s="39"/>
      <c r="L819" s="39"/>
      <c r="M819" s="39"/>
      <c r="N819" s="39"/>
      <c r="O819" s="39"/>
      <c r="P819" s="39"/>
      <c r="Q819" s="40"/>
      <c r="R819" s="8"/>
      <c r="S819" s="39"/>
      <c r="T819" s="39"/>
      <c r="U819" s="39"/>
      <c r="V819" s="39"/>
      <c r="W819" s="40"/>
      <c r="X819" s="40"/>
    </row>
    <row r="820" spans="1:24" ht="15.75" customHeight="1">
      <c r="A820" s="39"/>
      <c r="B820" s="8"/>
      <c r="C820" s="81"/>
      <c r="D820" s="38"/>
      <c r="E820" s="38"/>
      <c r="F820" s="39"/>
      <c r="G820" s="39"/>
      <c r="H820" s="39"/>
      <c r="I820" s="39"/>
      <c r="J820" s="8"/>
      <c r="K820" s="39"/>
      <c r="L820" s="39"/>
      <c r="M820" s="39"/>
      <c r="N820" s="39"/>
      <c r="O820" s="39"/>
      <c r="P820" s="39"/>
      <c r="Q820" s="40"/>
      <c r="R820" s="8"/>
      <c r="S820" s="39"/>
      <c r="T820" s="39"/>
      <c r="U820" s="39"/>
      <c r="V820" s="39"/>
      <c r="W820" s="40"/>
      <c r="X820" s="40"/>
    </row>
    <row r="821" spans="1:24" ht="15.75" customHeight="1">
      <c r="A821" s="39"/>
      <c r="B821" s="8"/>
      <c r="C821" s="81"/>
      <c r="D821" s="38"/>
      <c r="E821" s="38"/>
      <c r="F821" s="39"/>
      <c r="G821" s="39"/>
      <c r="H821" s="39"/>
      <c r="I821" s="39"/>
      <c r="J821" s="8"/>
      <c r="K821" s="39"/>
      <c r="L821" s="39"/>
      <c r="M821" s="39"/>
      <c r="N821" s="39"/>
      <c r="O821" s="39"/>
      <c r="P821" s="39"/>
      <c r="Q821" s="40"/>
      <c r="R821" s="8"/>
      <c r="S821" s="39"/>
      <c r="T821" s="39"/>
      <c r="U821" s="39"/>
      <c r="V821" s="39"/>
      <c r="W821" s="40"/>
      <c r="X821" s="40"/>
    </row>
    <row r="822" spans="1:24" ht="15.75" customHeight="1">
      <c r="A822" s="39"/>
      <c r="B822" s="8"/>
      <c r="C822" s="81"/>
      <c r="D822" s="38"/>
      <c r="E822" s="38"/>
      <c r="F822" s="39"/>
      <c r="G822" s="39"/>
      <c r="H822" s="39"/>
      <c r="I822" s="39"/>
      <c r="J822" s="8"/>
      <c r="K822" s="39"/>
      <c r="L822" s="39"/>
      <c r="M822" s="39"/>
      <c r="N822" s="39"/>
      <c r="O822" s="39"/>
      <c r="P822" s="39"/>
      <c r="Q822" s="40"/>
      <c r="R822" s="8"/>
      <c r="S822" s="39"/>
      <c r="T822" s="39"/>
      <c r="U822" s="39"/>
      <c r="V822" s="39"/>
      <c r="W822" s="40"/>
      <c r="X822" s="40"/>
    </row>
    <row r="823" spans="1:24" ht="15.75" customHeight="1">
      <c r="A823" s="39"/>
      <c r="B823" s="8"/>
      <c r="C823" s="81"/>
      <c r="D823" s="38"/>
      <c r="E823" s="38"/>
      <c r="F823" s="39"/>
      <c r="G823" s="39"/>
      <c r="H823" s="39"/>
      <c r="I823" s="39"/>
      <c r="J823" s="8"/>
      <c r="K823" s="39"/>
      <c r="L823" s="39"/>
      <c r="M823" s="39"/>
      <c r="N823" s="39"/>
      <c r="O823" s="39"/>
      <c r="P823" s="39"/>
      <c r="Q823" s="40"/>
      <c r="R823" s="8"/>
      <c r="S823" s="39"/>
      <c r="T823" s="39"/>
      <c r="U823" s="39"/>
      <c r="V823" s="39"/>
      <c r="W823" s="40"/>
      <c r="X823" s="40"/>
    </row>
    <row r="824" spans="1:24" ht="15.75" customHeight="1">
      <c r="A824" s="39"/>
      <c r="B824" s="8"/>
      <c r="C824" s="81"/>
      <c r="D824" s="38"/>
      <c r="E824" s="38"/>
      <c r="F824" s="39"/>
      <c r="G824" s="39"/>
      <c r="H824" s="39"/>
      <c r="I824" s="39"/>
      <c r="J824" s="8"/>
      <c r="K824" s="39"/>
      <c r="L824" s="39"/>
      <c r="M824" s="39"/>
      <c r="N824" s="39"/>
      <c r="O824" s="39"/>
      <c r="P824" s="39"/>
      <c r="Q824" s="40"/>
      <c r="R824" s="8"/>
      <c r="S824" s="39"/>
      <c r="T824" s="39"/>
      <c r="U824" s="39"/>
      <c r="V824" s="39"/>
      <c r="W824" s="40"/>
      <c r="X824" s="40"/>
    </row>
    <row r="825" spans="1:24" ht="15.75" customHeight="1">
      <c r="A825" s="39"/>
      <c r="B825" s="8"/>
      <c r="C825" s="81"/>
      <c r="D825" s="38"/>
      <c r="E825" s="38"/>
      <c r="F825" s="39"/>
      <c r="G825" s="39"/>
      <c r="H825" s="39"/>
      <c r="I825" s="39"/>
      <c r="J825" s="8"/>
      <c r="K825" s="39"/>
      <c r="L825" s="39"/>
      <c r="M825" s="39"/>
      <c r="N825" s="39"/>
      <c r="O825" s="39"/>
      <c r="P825" s="39"/>
      <c r="Q825" s="40"/>
      <c r="R825" s="8"/>
      <c r="S825" s="39"/>
      <c r="T825" s="39"/>
      <c r="U825" s="39"/>
      <c r="V825" s="39"/>
      <c r="W825" s="40"/>
      <c r="X825" s="40"/>
    </row>
    <row r="826" spans="1:24" ht="15.75" customHeight="1">
      <c r="A826" s="39"/>
      <c r="B826" s="8"/>
      <c r="C826" s="81"/>
      <c r="D826" s="38"/>
      <c r="E826" s="38"/>
      <c r="F826" s="39"/>
      <c r="G826" s="39"/>
      <c r="H826" s="39"/>
      <c r="I826" s="39"/>
      <c r="J826" s="8"/>
      <c r="K826" s="39"/>
      <c r="L826" s="39"/>
      <c r="M826" s="39"/>
      <c r="N826" s="39"/>
      <c r="O826" s="39"/>
      <c r="P826" s="39"/>
      <c r="Q826" s="40"/>
      <c r="R826" s="8"/>
      <c r="S826" s="39"/>
      <c r="T826" s="39"/>
      <c r="U826" s="39"/>
      <c r="V826" s="39"/>
      <c r="W826" s="40"/>
      <c r="X826" s="40"/>
    </row>
    <row r="827" spans="1:24" ht="15.75" customHeight="1">
      <c r="A827" s="39"/>
      <c r="B827" s="8"/>
      <c r="C827" s="81"/>
      <c r="D827" s="38"/>
      <c r="E827" s="38"/>
      <c r="F827" s="39"/>
      <c r="G827" s="39"/>
      <c r="H827" s="39"/>
      <c r="I827" s="39"/>
      <c r="J827" s="8"/>
      <c r="K827" s="39"/>
      <c r="L827" s="39"/>
      <c r="M827" s="39"/>
      <c r="N827" s="39"/>
      <c r="O827" s="39"/>
      <c r="P827" s="39"/>
      <c r="Q827" s="40"/>
      <c r="R827" s="8"/>
      <c r="S827" s="39"/>
      <c r="T827" s="39"/>
      <c r="U827" s="39"/>
      <c r="V827" s="39"/>
      <c r="W827" s="40"/>
      <c r="X827" s="40"/>
    </row>
    <row r="828" spans="1:24" ht="15.75" customHeight="1">
      <c r="A828" s="39"/>
      <c r="B828" s="8"/>
      <c r="C828" s="81"/>
      <c r="D828" s="38"/>
      <c r="E828" s="38"/>
      <c r="F828" s="39"/>
      <c r="G828" s="39"/>
      <c r="H828" s="39"/>
      <c r="I828" s="39"/>
      <c r="J828" s="8"/>
      <c r="K828" s="39"/>
      <c r="L828" s="39"/>
      <c r="M828" s="39"/>
      <c r="N828" s="39"/>
      <c r="O828" s="39"/>
      <c r="P828" s="39"/>
      <c r="Q828" s="40"/>
      <c r="R828" s="8"/>
      <c r="S828" s="39"/>
      <c r="T828" s="39"/>
      <c r="U828" s="39"/>
      <c r="V828" s="39"/>
      <c r="W828" s="40"/>
      <c r="X828" s="40"/>
    </row>
    <row r="829" spans="1:24" ht="15.75" customHeight="1">
      <c r="A829" s="39"/>
      <c r="B829" s="8"/>
      <c r="C829" s="81"/>
      <c r="D829" s="38"/>
      <c r="E829" s="38"/>
      <c r="F829" s="39"/>
      <c r="G829" s="39"/>
      <c r="H829" s="39"/>
      <c r="I829" s="39"/>
      <c r="J829" s="8"/>
      <c r="K829" s="39"/>
      <c r="L829" s="39"/>
      <c r="M829" s="39"/>
      <c r="N829" s="39"/>
      <c r="O829" s="39"/>
      <c r="P829" s="39"/>
      <c r="Q829" s="40"/>
      <c r="R829" s="8"/>
      <c r="S829" s="39"/>
      <c r="T829" s="39"/>
      <c r="U829" s="39"/>
      <c r="V829" s="39"/>
      <c r="W829" s="40"/>
      <c r="X829" s="40"/>
    </row>
    <row r="830" spans="1:24" ht="15.75" customHeight="1">
      <c r="A830" s="39"/>
      <c r="B830" s="8"/>
      <c r="C830" s="81"/>
      <c r="D830" s="38"/>
      <c r="E830" s="38"/>
      <c r="F830" s="39"/>
      <c r="G830" s="39"/>
      <c r="H830" s="39"/>
      <c r="I830" s="39"/>
      <c r="J830" s="8"/>
      <c r="K830" s="39"/>
      <c r="L830" s="39"/>
      <c r="M830" s="39"/>
      <c r="N830" s="39"/>
      <c r="O830" s="39"/>
      <c r="P830" s="39"/>
      <c r="Q830" s="40"/>
      <c r="R830" s="8"/>
      <c r="S830" s="39"/>
      <c r="T830" s="39"/>
      <c r="U830" s="39"/>
      <c r="V830" s="39"/>
      <c r="W830" s="40"/>
      <c r="X830" s="40"/>
    </row>
    <row r="831" spans="1:24" ht="15.75" customHeight="1">
      <c r="A831" s="39"/>
      <c r="B831" s="8"/>
      <c r="C831" s="81"/>
      <c r="D831" s="38"/>
      <c r="E831" s="38"/>
      <c r="F831" s="39"/>
      <c r="G831" s="39"/>
      <c r="H831" s="39"/>
      <c r="I831" s="39"/>
      <c r="J831" s="8"/>
      <c r="K831" s="39"/>
      <c r="L831" s="39"/>
      <c r="M831" s="39"/>
      <c r="N831" s="39"/>
      <c r="O831" s="39"/>
      <c r="P831" s="39"/>
      <c r="Q831" s="40"/>
      <c r="R831" s="8"/>
      <c r="S831" s="39"/>
      <c r="T831" s="39"/>
      <c r="U831" s="39"/>
      <c r="V831" s="39"/>
      <c r="W831" s="40"/>
      <c r="X831" s="40"/>
    </row>
    <row r="832" spans="1:24" ht="15.75" customHeight="1">
      <c r="A832" s="39"/>
      <c r="B832" s="8"/>
      <c r="C832" s="81"/>
      <c r="D832" s="38"/>
      <c r="E832" s="38"/>
      <c r="F832" s="39"/>
      <c r="G832" s="39"/>
      <c r="H832" s="39"/>
      <c r="I832" s="39"/>
      <c r="J832" s="8"/>
      <c r="K832" s="39"/>
      <c r="L832" s="39"/>
      <c r="M832" s="39"/>
      <c r="N832" s="39"/>
      <c r="O832" s="39"/>
      <c r="P832" s="39"/>
      <c r="Q832" s="40"/>
      <c r="R832" s="8"/>
      <c r="S832" s="39"/>
      <c r="T832" s="39"/>
      <c r="U832" s="39"/>
      <c r="V832" s="39"/>
      <c r="W832" s="40"/>
      <c r="X832" s="40"/>
    </row>
    <row r="833" spans="1:24" ht="15.75" customHeight="1">
      <c r="A833" s="39"/>
      <c r="B833" s="8"/>
      <c r="C833" s="81"/>
      <c r="D833" s="38"/>
      <c r="E833" s="38"/>
      <c r="F833" s="39"/>
      <c r="G833" s="39"/>
      <c r="H833" s="39"/>
      <c r="I833" s="39"/>
      <c r="J833" s="8"/>
      <c r="K833" s="39"/>
      <c r="L833" s="39"/>
      <c r="M833" s="39"/>
      <c r="N833" s="39"/>
      <c r="O833" s="39"/>
      <c r="P833" s="39"/>
      <c r="Q833" s="40"/>
      <c r="R833" s="8"/>
      <c r="S833" s="39"/>
      <c r="T833" s="39"/>
      <c r="U833" s="39"/>
      <c r="V833" s="39"/>
      <c r="W833" s="40"/>
      <c r="X833" s="40"/>
    </row>
    <row r="834" spans="1:24" ht="15.75" customHeight="1">
      <c r="A834" s="39"/>
      <c r="B834" s="8"/>
      <c r="C834" s="81"/>
      <c r="D834" s="38"/>
      <c r="E834" s="38"/>
      <c r="F834" s="39"/>
      <c r="G834" s="39"/>
      <c r="H834" s="39"/>
      <c r="I834" s="39"/>
      <c r="J834" s="8"/>
      <c r="K834" s="39"/>
      <c r="L834" s="39"/>
      <c r="M834" s="39"/>
      <c r="N834" s="39"/>
      <c r="O834" s="39"/>
      <c r="P834" s="39"/>
      <c r="Q834" s="40"/>
      <c r="R834" s="8"/>
      <c r="S834" s="39"/>
      <c r="T834" s="39"/>
      <c r="U834" s="39"/>
      <c r="V834" s="39"/>
      <c r="W834" s="40"/>
      <c r="X834" s="40"/>
    </row>
    <row r="835" spans="1:24" ht="15.75" customHeight="1">
      <c r="A835" s="39"/>
      <c r="B835" s="8"/>
      <c r="C835" s="81"/>
      <c r="D835" s="38"/>
      <c r="E835" s="38"/>
      <c r="F835" s="39"/>
      <c r="G835" s="39"/>
      <c r="H835" s="39"/>
      <c r="I835" s="39"/>
      <c r="J835" s="8"/>
      <c r="K835" s="39"/>
      <c r="L835" s="39"/>
      <c r="M835" s="39"/>
      <c r="N835" s="39"/>
      <c r="O835" s="39"/>
      <c r="P835" s="39"/>
      <c r="Q835" s="40"/>
      <c r="R835" s="8"/>
      <c r="S835" s="39"/>
      <c r="T835" s="39"/>
      <c r="U835" s="39"/>
      <c r="V835" s="39"/>
      <c r="W835" s="40"/>
      <c r="X835" s="40"/>
    </row>
    <row r="836" spans="1:24" ht="15.75" customHeight="1">
      <c r="A836" s="39"/>
      <c r="B836" s="8"/>
      <c r="C836" s="81"/>
      <c r="D836" s="38"/>
      <c r="E836" s="38"/>
      <c r="F836" s="39"/>
      <c r="G836" s="39"/>
      <c r="H836" s="39"/>
      <c r="I836" s="39"/>
      <c r="J836" s="8"/>
      <c r="K836" s="39"/>
      <c r="L836" s="39"/>
      <c r="M836" s="39"/>
      <c r="N836" s="39"/>
      <c r="O836" s="39"/>
      <c r="P836" s="39"/>
      <c r="Q836" s="40"/>
      <c r="R836" s="8"/>
      <c r="S836" s="39"/>
      <c r="T836" s="39"/>
      <c r="U836" s="39"/>
      <c r="V836" s="39"/>
      <c r="W836" s="40"/>
      <c r="X836" s="40"/>
    </row>
    <row r="837" spans="1:24" ht="15.75" customHeight="1">
      <c r="A837" s="39"/>
      <c r="B837" s="8"/>
      <c r="C837" s="81"/>
      <c r="D837" s="38"/>
      <c r="E837" s="38"/>
      <c r="F837" s="39"/>
      <c r="G837" s="39"/>
      <c r="H837" s="39"/>
      <c r="I837" s="39"/>
      <c r="J837" s="8"/>
      <c r="K837" s="39"/>
      <c r="L837" s="39"/>
      <c r="M837" s="39"/>
      <c r="N837" s="39"/>
      <c r="O837" s="39"/>
      <c r="P837" s="39"/>
      <c r="Q837" s="40"/>
      <c r="R837" s="8"/>
      <c r="S837" s="39"/>
      <c r="T837" s="39"/>
      <c r="U837" s="39"/>
      <c r="V837" s="39"/>
      <c r="W837" s="40"/>
      <c r="X837" s="40"/>
    </row>
    <row r="838" spans="1:24" ht="15.75" customHeight="1">
      <c r="A838" s="39"/>
      <c r="B838" s="8"/>
      <c r="C838" s="81"/>
      <c r="D838" s="38"/>
      <c r="E838" s="38"/>
      <c r="F838" s="39"/>
      <c r="G838" s="39"/>
      <c r="H838" s="39"/>
      <c r="I838" s="39"/>
      <c r="J838" s="8"/>
      <c r="K838" s="39"/>
      <c r="L838" s="39"/>
      <c r="M838" s="39"/>
      <c r="N838" s="39"/>
      <c r="O838" s="39"/>
      <c r="P838" s="39"/>
      <c r="Q838" s="40"/>
      <c r="R838" s="8"/>
      <c r="S838" s="39"/>
      <c r="T838" s="39"/>
      <c r="U838" s="39"/>
      <c r="V838" s="39"/>
      <c r="W838" s="40"/>
      <c r="X838" s="40"/>
    </row>
    <row r="839" spans="1:24" ht="15.75" customHeight="1">
      <c r="A839" s="39"/>
      <c r="B839" s="8"/>
      <c r="C839" s="81"/>
      <c r="D839" s="38"/>
      <c r="E839" s="38"/>
      <c r="F839" s="39"/>
      <c r="G839" s="39"/>
      <c r="H839" s="39"/>
      <c r="I839" s="39"/>
      <c r="J839" s="8"/>
      <c r="K839" s="39"/>
      <c r="L839" s="39"/>
      <c r="M839" s="39"/>
      <c r="N839" s="39"/>
      <c r="O839" s="39"/>
      <c r="P839" s="39"/>
      <c r="Q839" s="40"/>
      <c r="R839" s="8"/>
      <c r="S839" s="39"/>
      <c r="T839" s="39"/>
      <c r="U839" s="39"/>
      <c r="V839" s="39"/>
      <c r="W839" s="40"/>
      <c r="X839" s="40"/>
    </row>
    <row r="840" spans="1:24" ht="15.75" customHeight="1">
      <c r="A840" s="39"/>
      <c r="B840" s="8"/>
      <c r="C840" s="81"/>
      <c r="D840" s="38"/>
      <c r="E840" s="38"/>
      <c r="F840" s="39"/>
      <c r="G840" s="39"/>
      <c r="H840" s="39"/>
      <c r="I840" s="39"/>
      <c r="J840" s="8"/>
      <c r="K840" s="39"/>
      <c r="L840" s="39"/>
      <c r="M840" s="39"/>
      <c r="N840" s="39"/>
      <c r="O840" s="39"/>
      <c r="P840" s="39"/>
      <c r="Q840" s="40"/>
      <c r="R840" s="8"/>
      <c r="S840" s="39"/>
      <c r="T840" s="39"/>
      <c r="U840" s="39"/>
      <c r="V840" s="39"/>
      <c r="W840" s="40"/>
      <c r="X840" s="40"/>
    </row>
    <row r="841" spans="1:24" ht="15.75" customHeight="1">
      <c r="A841" s="39"/>
      <c r="B841" s="8"/>
      <c r="C841" s="81"/>
      <c r="D841" s="38"/>
      <c r="E841" s="38"/>
      <c r="F841" s="39"/>
      <c r="G841" s="39"/>
      <c r="H841" s="39"/>
      <c r="I841" s="39"/>
      <c r="J841" s="8"/>
      <c r="K841" s="39"/>
      <c r="L841" s="39"/>
      <c r="M841" s="39"/>
      <c r="N841" s="39"/>
      <c r="O841" s="39"/>
      <c r="P841" s="39"/>
      <c r="Q841" s="40"/>
      <c r="R841" s="8"/>
      <c r="S841" s="39"/>
      <c r="T841" s="39"/>
      <c r="U841" s="39"/>
      <c r="V841" s="39"/>
      <c r="W841" s="40"/>
      <c r="X841" s="40"/>
    </row>
    <row r="842" spans="1:24" ht="15.75" customHeight="1">
      <c r="A842" s="39"/>
      <c r="B842" s="8"/>
      <c r="C842" s="81"/>
      <c r="D842" s="38"/>
      <c r="E842" s="38"/>
      <c r="F842" s="39"/>
      <c r="G842" s="39"/>
      <c r="H842" s="39"/>
      <c r="I842" s="39"/>
      <c r="J842" s="8"/>
      <c r="K842" s="39"/>
      <c r="L842" s="39"/>
      <c r="M842" s="39"/>
      <c r="N842" s="39"/>
      <c r="O842" s="39"/>
      <c r="P842" s="39"/>
      <c r="Q842" s="40"/>
      <c r="R842" s="8"/>
      <c r="S842" s="39"/>
      <c r="T842" s="39"/>
      <c r="U842" s="39"/>
      <c r="V842" s="39"/>
      <c r="W842" s="40"/>
      <c r="X842" s="40"/>
    </row>
    <row r="843" spans="1:24" ht="15.75" customHeight="1">
      <c r="A843" s="39"/>
      <c r="B843" s="8"/>
      <c r="C843" s="81"/>
      <c r="D843" s="38"/>
      <c r="E843" s="38"/>
      <c r="F843" s="39"/>
      <c r="G843" s="39"/>
      <c r="H843" s="39"/>
      <c r="I843" s="39"/>
      <c r="J843" s="8"/>
      <c r="K843" s="39"/>
      <c r="L843" s="39"/>
      <c r="M843" s="39"/>
      <c r="N843" s="39"/>
      <c r="O843" s="39"/>
      <c r="P843" s="39"/>
      <c r="Q843" s="40"/>
      <c r="R843" s="8"/>
      <c r="S843" s="39"/>
      <c r="T843" s="39"/>
      <c r="U843" s="39"/>
      <c r="V843" s="39"/>
      <c r="W843" s="40"/>
      <c r="X843" s="40"/>
    </row>
    <row r="844" spans="1:24" ht="15.75" customHeight="1">
      <c r="A844" s="39"/>
      <c r="B844" s="8"/>
      <c r="C844" s="81"/>
      <c r="D844" s="38"/>
      <c r="E844" s="38"/>
      <c r="F844" s="39"/>
      <c r="G844" s="39"/>
      <c r="H844" s="39"/>
      <c r="I844" s="39"/>
      <c r="J844" s="8"/>
      <c r="K844" s="39"/>
      <c r="L844" s="39"/>
      <c r="M844" s="39"/>
      <c r="N844" s="39"/>
      <c r="O844" s="39"/>
      <c r="P844" s="39"/>
      <c r="Q844" s="40"/>
      <c r="R844" s="8"/>
      <c r="S844" s="39"/>
      <c r="T844" s="39"/>
      <c r="U844" s="39"/>
      <c r="V844" s="39"/>
      <c r="W844" s="40"/>
      <c r="X844" s="40"/>
    </row>
    <row r="845" spans="1:24" ht="15.75" customHeight="1">
      <c r="A845" s="39"/>
      <c r="B845" s="8"/>
      <c r="C845" s="81"/>
      <c r="D845" s="38"/>
      <c r="E845" s="38"/>
      <c r="F845" s="39"/>
      <c r="G845" s="39"/>
      <c r="H845" s="39"/>
      <c r="I845" s="39"/>
      <c r="J845" s="8"/>
      <c r="K845" s="39"/>
      <c r="L845" s="39"/>
      <c r="M845" s="39"/>
      <c r="N845" s="39"/>
      <c r="O845" s="39"/>
      <c r="P845" s="39"/>
      <c r="Q845" s="40"/>
      <c r="R845" s="8"/>
      <c r="S845" s="39"/>
      <c r="T845" s="39"/>
      <c r="U845" s="39"/>
      <c r="V845" s="39"/>
      <c r="W845" s="40"/>
      <c r="X845" s="40"/>
    </row>
    <row r="846" spans="1:24" ht="15.75" customHeight="1">
      <c r="A846" s="39"/>
      <c r="B846" s="8"/>
      <c r="C846" s="81"/>
      <c r="D846" s="38"/>
      <c r="E846" s="38"/>
      <c r="F846" s="39"/>
      <c r="G846" s="39"/>
      <c r="H846" s="39"/>
      <c r="I846" s="39"/>
      <c r="J846" s="8"/>
      <c r="K846" s="39"/>
      <c r="L846" s="39"/>
      <c r="M846" s="39"/>
      <c r="N846" s="39"/>
      <c r="O846" s="39"/>
      <c r="P846" s="39"/>
      <c r="Q846" s="40"/>
      <c r="R846" s="8"/>
      <c r="S846" s="39"/>
      <c r="T846" s="39"/>
      <c r="U846" s="39"/>
      <c r="V846" s="39"/>
      <c r="W846" s="40"/>
      <c r="X846" s="40"/>
    </row>
    <row r="847" spans="1:24" ht="15.75" customHeight="1">
      <c r="A847" s="39"/>
      <c r="B847" s="8"/>
      <c r="C847" s="81"/>
      <c r="D847" s="38"/>
      <c r="E847" s="38"/>
      <c r="F847" s="39"/>
      <c r="G847" s="39"/>
      <c r="H847" s="39"/>
      <c r="I847" s="39"/>
      <c r="J847" s="8"/>
      <c r="K847" s="39"/>
      <c r="L847" s="39"/>
      <c r="M847" s="39"/>
      <c r="N847" s="39"/>
      <c r="O847" s="39"/>
      <c r="P847" s="39"/>
      <c r="Q847" s="40"/>
      <c r="R847" s="8"/>
      <c r="S847" s="39"/>
      <c r="T847" s="39"/>
      <c r="U847" s="39"/>
      <c r="V847" s="39"/>
      <c r="W847" s="40"/>
      <c r="X847" s="40"/>
    </row>
    <row r="848" spans="1:24" ht="15.75" customHeight="1">
      <c r="A848" s="39"/>
      <c r="B848" s="8"/>
      <c r="C848" s="81"/>
      <c r="D848" s="38"/>
      <c r="E848" s="38"/>
      <c r="F848" s="39"/>
      <c r="G848" s="39"/>
      <c r="H848" s="39"/>
      <c r="I848" s="39"/>
      <c r="J848" s="8"/>
      <c r="K848" s="39"/>
      <c r="L848" s="39"/>
      <c r="M848" s="39"/>
      <c r="N848" s="39"/>
      <c r="O848" s="39"/>
      <c r="P848" s="39"/>
      <c r="Q848" s="40"/>
      <c r="R848" s="8"/>
      <c r="S848" s="39"/>
      <c r="T848" s="39"/>
      <c r="U848" s="39"/>
      <c r="V848" s="39"/>
      <c r="W848" s="40"/>
      <c r="X848" s="40"/>
    </row>
    <row r="849" spans="1:24" ht="15.75" customHeight="1">
      <c r="A849" s="39"/>
      <c r="B849" s="8"/>
      <c r="C849" s="81"/>
      <c r="D849" s="38"/>
      <c r="E849" s="38"/>
      <c r="F849" s="39"/>
      <c r="G849" s="39"/>
      <c r="H849" s="39"/>
      <c r="I849" s="39"/>
      <c r="J849" s="8"/>
      <c r="K849" s="39"/>
      <c r="L849" s="39"/>
      <c r="M849" s="39"/>
      <c r="N849" s="39"/>
      <c r="O849" s="39"/>
      <c r="P849" s="39"/>
      <c r="Q849" s="40"/>
      <c r="R849" s="8"/>
      <c r="S849" s="39"/>
      <c r="T849" s="39"/>
      <c r="U849" s="39"/>
      <c r="V849" s="39"/>
      <c r="W849" s="40"/>
      <c r="X849" s="40"/>
    </row>
    <row r="850" spans="1:24" ht="15.75" customHeight="1">
      <c r="A850" s="39"/>
      <c r="B850" s="8"/>
      <c r="C850" s="81"/>
      <c r="D850" s="38"/>
      <c r="E850" s="38"/>
      <c r="F850" s="39"/>
      <c r="G850" s="39"/>
      <c r="H850" s="39"/>
      <c r="I850" s="39"/>
      <c r="J850" s="8"/>
      <c r="K850" s="39"/>
      <c r="L850" s="39"/>
      <c r="M850" s="39"/>
      <c r="N850" s="39"/>
      <c r="O850" s="39"/>
      <c r="P850" s="39"/>
      <c r="Q850" s="40"/>
      <c r="R850" s="8"/>
      <c r="S850" s="39"/>
      <c r="T850" s="39"/>
      <c r="U850" s="39"/>
      <c r="V850" s="39"/>
      <c r="W850" s="40"/>
      <c r="X850" s="40"/>
    </row>
    <row r="851" spans="1:24" ht="15.75" customHeight="1">
      <c r="A851" s="39"/>
      <c r="B851" s="8"/>
      <c r="C851" s="81"/>
      <c r="D851" s="38"/>
      <c r="E851" s="38"/>
      <c r="F851" s="39"/>
      <c r="G851" s="39"/>
      <c r="H851" s="39"/>
      <c r="I851" s="39"/>
      <c r="J851" s="8"/>
      <c r="K851" s="39"/>
      <c r="L851" s="39"/>
      <c r="M851" s="39"/>
      <c r="N851" s="39"/>
      <c r="O851" s="39"/>
      <c r="P851" s="39"/>
      <c r="Q851" s="40"/>
      <c r="R851" s="8"/>
      <c r="S851" s="39"/>
      <c r="T851" s="39"/>
      <c r="U851" s="39"/>
      <c r="V851" s="39"/>
      <c r="W851" s="40"/>
      <c r="X851" s="40"/>
    </row>
    <row r="852" spans="1:24" ht="15.75" customHeight="1">
      <c r="A852" s="39"/>
      <c r="B852" s="8"/>
      <c r="C852" s="81"/>
      <c r="D852" s="38"/>
      <c r="E852" s="38"/>
      <c r="F852" s="39"/>
      <c r="G852" s="39"/>
      <c r="H852" s="39"/>
      <c r="I852" s="39"/>
      <c r="J852" s="8"/>
      <c r="K852" s="39"/>
      <c r="L852" s="39"/>
      <c r="M852" s="39"/>
      <c r="N852" s="39"/>
      <c r="O852" s="39"/>
      <c r="P852" s="39"/>
      <c r="Q852" s="40"/>
      <c r="R852" s="8"/>
      <c r="S852" s="39"/>
      <c r="T852" s="39"/>
      <c r="U852" s="39"/>
      <c r="V852" s="39"/>
      <c r="W852" s="40"/>
      <c r="X852" s="40"/>
    </row>
    <row r="853" spans="1:24" ht="15.75" customHeight="1">
      <c r="A853" s="39"/>
      <c r="B853" s="8"/>
      <c r="C853" s="81"/>
      <c r="D853" s="38"/>
      <c r="E853" s="38"/>
      <c r="F853" s="39"/>
      <c r="G853" s="39"/>
      <c r="H853" s="39"/>
      <c r="I853" s="39"/>
      <c r="J853" s="8"/>
      <c r="K853" s="39"/>
      <c r="L853" s="39"/>
      <c r="M853" s="39"/>
      <c r="N853" s="39"/>
      <c r="O853" s="39"/>
      <c r="P853" s="39"/>
      <c r="Q853" s="40"/>
      <c r="R853" s="8"/>
      <c r="S853" s="39"/>
      <c r="T853" s="39"/>
      <c r="U853" s="39"/>
      <c r="V853" s="39"/>
      <c r="W853" s="40"/>
      <c r="X853" s="40"/>
    </row>
    <row r="854" spans="1:24" ht="15.75" customHeight="1">
      <c r="A854" s="39"/>
      <c r="B854" s="8"/>
      <c r="C854" s="81"/>
      <c r="D854" s="38"/>
      <c r="E854" s="38"/>
      <c r="F854" s="39"/>
      <c r="G854" s="39"/>
      <c r="H854" s="39"/>
      <c r="I854" s="39"/>
      <c r="J854" s="8"/>
      <c r="K854" s="39"/>
      <c r="L854" s="39"/>
      <c r="M854" s="39"/>
      <c r="N854" s="39"/>
      <c r="O854" s="39"/>
      <c r="P854" s="39"/>
      <c r="Q854" s="40"/>
      <c r="R854" s="8"/>
      <c r="S854" s="39"/>
      <c r="T854" s="39"/>
      <c r="U854" s="39"/>
      <c r="V854" s="39"/>
      <c r="W854" s="40"/>
      <c r="X854" s="40"/>
    </row>
    <row r="855" spans="1:24" ht="15.75" customHeight="1">
      <c r="A855" s="39"/>
      <c r="B855" s="8"/>
      <c r="C855" s="81"/>
      <c r="D855" s="38"/>
      <c r="E855" s="38"/>
      <c r="F855" s="39"/>
      <c r="G855" s="39"/>
      <c r="H855" s="39"/>
      <c r="I855" s="39"/>
      <c r="J855" s="8"/>
      <c r="K855" s="39"/>
      <c r="L855" s="39"/>
      <c r="M855" s="39"/>
      <c r="N855" s="39"/>
      <c r="O855" s="39"/>
      <c r="P855" s="39"/>
      <c r="Q855" s="40"/>
      <c r="R855" s="8"/>
      <c r="S855" s="39"/>
      <c r="T855" s="39"/>
      <c r="U855" s="39"/>
      <c r="V855" s="39"/>
      <c r="W855" s="40"/>
      <c r="X855" s="40"/>
    </row>
    <row r="856" spans="1:24" ht="15.75" customHeight="1">
      <c r="A856" s="39"/>
      <c r="B856" s="8"/>
      <c r="C856" s="81"/>
      <c r="D856" s="38"/>
      <c r="E856" s="38"/>
      <c r="F856" s="39"/>
      <c r="G856" s="39"/>
      <c r="H856" s="39"/>
      <c r="I856" s="39"/>
      <c r="J856" s="8"/>
      <c r="K856" s="39"/>
      <c r="L856" s="39"/>
      <c r="M856" s="39"/>
      <c r="N856" s="39"/>
      <c r="O856" s="39"/>
      <c r="P856" s="39"/>
      <c r="Q856" s="40"/>
      <c r="R856" s="8"/>
      <c r="S856" s="39"/>
      <c r="T856" s="39"/>
      <c r="U856" s="39"/>
      <c r="V856" s="39"/>
      <c r="W856" s="40"/>
      <c r="X856" s="40"/>
    </row>
    <row r="857" spans="1:24" ht="15.75" customHeight="1">
      <c r="A857" s="39"/>
      <c r="B857" s="8"/>
      <c r="C857" s="81"/>
      <c r="D857" s="38"/>
      <c r="E857" s="38"/>
      <c r="F857" s="39"/>
      <c r="G857" s="39"/>
      <c r="H857" s="39"/>
      <c r="I857" s="39"/>
      <c r="J857" s="8"/>
      <c r="K857" s="39"/>
      <c r="L857" s="39"/>
      <c r="M857" s="39"/>
      <c r="N857" s="39"/>
      <c r="O857" s="39"/>
      <c r="P857" s="39"/>
      <c r="Q857" s="40"/>
      <c r="R857" s="8"/>
      <c r="S857" s="39"/>
      <c r="T857" s="39"/>
      <c r="U857" s="39"/>
      <c r="V857" s="39"/>
      <c r="W857" s="40"/>
      <c r="X857" s="40"/>
    </row>
    <row r="858" spans="1:24" ht="15.75" customHeight="1">
      <c r="A858" s="39"/>
      <c r="B858" s="8"/>
      <c r="C858" s="81"/>
      <c r="D858" s="38"/>
      <c r="E858" s="38"/>
      <c r="F858" s="39"/>
      <c r="G858" s="39"/>
      <c r="H858" s="39"/>
      <c r="I858" s="39"/>
      <c r="J858" s="8"/>
      <c r="K858" s="39"/>
      <c r="L858" s="39"/>
      <c r="M858" s="39"/>
      <c r="N858" s="39"/>
      <c r="O858" s="39"/>
      <c r="P858" s="39"/>
      <c r="Q858" s="40"/>
      <c r="R858" s="8"/>
      <c r="S858" s="39"/>
      <c r="T858" s="39"/>
      <c r="U858" s="39"/>
      <c r="V858" s="39"/>
      <c r="W858" s="40"/>
      <c r="X858" s="40"/>
    </row>
    <row r="859" spans="1:24" ht="15.75" customHeight="1">
      <c r="A859" s="39"/>
      <c r="B859" s="8"/>
      <c r="C859" s="81"/>
      <c r="D859" s="38"/>
      <c r="E859" s="38"/>
      <c r="F859" s="39"/>
      <c r="G859" s="39"/>
      <c r="H859" s="39"/>
      <c r="I859" s="39"/>
      <c r="J859" s="8"/>
      <c r="K859" s="39"/>
      <c r="L859" s="39"/>
      <c r="M859" s="39"/>
      <c r="N859" s="39"/>
      <c r="O859" s="39"/>
      <c r="P859" s="39"/>
      <c r="Q859" s="40"/>
      <c r="R859" s="8"/>
      <c r="S859" s="39"/>
      <c r="T859" s="39"/>
      <c r="U859" s="39"/>
      <c r="V859" s="39"/>
      <c r="W859" s="40"/>
      <c r="X859" s="40"/>
    </row>
    <row r="860" spans="1:24" ht="15.75" customHeight="1">
      <c r="A860" s="39"/>
      <c r="B860" s="8"/>
      <c r="C860" s="81"/>
      <c r="D860" s="38"/>
      <c r="E860" s="38"/>
      <c r="F860" s="39"/>
      <c r="G860" s="39"/>
      <c r="H860" s="39"/>
      <c r="I860" s="39"/>
      <c r="J860" s="8"/>
      <c r="K860" s="39"/>
      <c r="L860" s="39"/>
      <c r="M860" s="39"/>
      <c r="N860" s="39"/>
      <c r="O860" s="39"/>
      <c r="P860" s="39"/>
      <c r="Q860" s="40"/>
      <c r="R860" s="8"/>
      <c r="S860" s="39"/>
      <c r="T860" s="39"/>
      <c r="U860" s="39"/>
      <c r="V860" s="39"/>
      <c r="W860" s="40"/>
      <c r="X860" s="40"/>
    </row>
    <row r="861" spans="1:24" ht="15.75" customHeight="1">
      <c r="A861" s="39"/>
      <c r="B861" s="8"/>
      <c r="C861" s="81"/>
      <c r="D861" s="38"/>
      <c r="E861" s="38"/>
      <c r="F861" s="39"/>
      <c r="G861" s="39"/>
      <c r="H861" s="39"/>
      <c r="I861" s="39"/>
      <c r="J861" s="8"/>
      <c r="K861" s="39"/>
      <c r="L861" s="39"/>
      <c r="M861" s="39"/>
      <c r="N861" s="39"/>
      <c r="O861" s="39"/>
      <c r="P861" s="39"/>
      <c r="Q861" s="40"/>
      <c r="R861" s="8"/>
      <c r="S861" s="39"/>
      <c r="T861" s="39"/>
      <c r="U861" s="39"/>
      <c r="V861" s="39"/>
      <c r="W861" s="40"/>
      <c r="X861" s="40"/>
    </row>
    <row r="862" spans="1:24" ht="15.75" customHeight="1">
      <c r="A862" s="39"/>
      <c r="B862" s="8"/>
      <c r="C862" s="81"/>
      <c r="D862" s="38"/>
      <c r="E862" s="38"/>
      <c r="F862" s="39"/>
      <c r="G862" s="39"/>
      <c r="H862" s="39"/>
      <c r="I862" s="39"/>
      <c r="J862" s="8"/>
      <c r="K862" s="39"/>
      <c r="L862" s="39"/>
      <c r="M862" s="39"/>
      <c r="N862" s="39"/>
      <c r="O862" s="39"/>
      <c r="P862" s="39"/>
      <c r="Q862" s="40"/>
      <c r="R862" s="8"/>
      <c r="S862" s="39"/>
      <c r="T862" s="39"/>
      <c r="U862" s="39"/>
      <c r="V862" s="39"/>
      <c r="W862" s="40"/>
      <c r="X862" s="40"/>
    </row>
    <row r="863" spans="1:24" ht="15.75" customHeight="1">
      <c r="A863" s="39"/>
      <c r="B863" s="8"/>
      <c r="C863" s="81"/>
      <c r="D863" s="38"/>
      <c r="E863" s="38"/>
      <c r="F863" s="39"/>
      <c r="G863" s="39"/>
      <c r="H863" s="39"/>
      <c r="I863" s="39"/>
      <c r="J863" s="8"/>
      <c r="K863" s="39"/>
      <c r="L863" s="39"/>
      <c r="M863" s="39"/>
      <c r="N863" s="39"/>
      <c r="O863" s="39"/>
      <c r="P863" s="39"/>
      <c r="Q863" s="40"/>
      <c r="R863" s="8"/>
      <c r="S863" s="39"/>
      <c r="T863" s="39"/>
      <c r="U863" s="39"/>
      <c r="V863" s="39"/>
      <c r="W863" s="40"/>
      <c r="X863" s="40"/>
    </row>
    <row r="864" spans="1:24" ht="15.75" customHeight="1">
      <c r="A864" s="39"/>
      <c r="B864" s="8"/>
      <c r="C864" s="81"/>
      <c r="D864" s="38"/>
      <c r="E864" s="38"/>
      <c r="F864" s="39"/>
      <c r="G864" s="39"/>
      <c r="H864" s="39"/>
      <c r="I864" s="39"/>
      <c r="J864" s="8"/>
      <c r="K864" s="39"/>
      <c r="L864" s="39"/>
      <c r="M864" s="39"/>
      <c r="N864" s="39"/>
      <c r="O864" s="39"/>
      <c r="P864" s="39"/>
      <c r="Q864" s="40"/>
      <c r="R864" s="8"/>
      <c r="S864" s="39"/>
      <c r="T864" s="39"/>
      <c r="U864" s="39"/>
      <c r="V864" s="39"/>
      <c r="W864" s="40"/>
      <c r="X864" s="40"/>
    </row>
    <row r="865" spans="1:24" ht="15.75" customHeight="1">
      <c r="A865" s="39"/>
      <c r="B865" s="8"/>
      <c r="C865" s="81"/>
      <c r="D865" s="38"/>
      <c r="E865" s="38"/>
      <c r="F865" s="39"/>
      <c r="G865" s="39"/>
      <c r="H865" s="39"/>
      <c r="I865" s="39"/>
      <c r="J865" s="8"/>
      <c r="K865" s="39"/>
      <c r="L865" s="39"/>
      <c r="M865" s="39"/>
      <c r="N865" s="39"/>
      <c r="O865" s="39"/>
      <c r="P865" s="39"/>
      <c r="Q865" s="40"/>
      <c r="R865" s="8"/>
      <c r="S865" s="39"/>
      <c r="T865" s="39"/>
      <c r="U865" s="39"/>
      <c r="V865" s="39"/>
      <c r="W865" s="40"/>
      <c r="X865" s="40"/>
    </row>
    <row r="866" spans="1:24" ht="15.75" customHeight="1">
      <c r="A866" s="39"/>
      <c r="B866" s="8"/>
      <c r="C866" s="81"/>
      <c r="D866" s="38"/>
      <c r="E866" s="38"/>
      <c r="F866" s="39"/>
      <c r="G866" s="39"/>
      <c r="H866" s="39"/>
      <c r="I866" s="39"/>
      <c r="J866" s="8"/>
      <c r="K866" s="39"/>
      <c r="L866" s="39"/>
      <c r="M866" s="39"/>
      <c r="N866" s="39"/>
      <c r="O866" s="39"/>
      <c r="P866" s="39"/>
      <c r="Q866" s="40"/>
      <c r="R866" s="8"/>
      <c r="S866" s="39"/>
      <c r="T866" s="39"/>
      <c r="U866" s="39"/>
      <c r="V866" s="39"/>
      <c r="W866" s="40"/>
      <c r="X866" s="40"/>
    </row>
    <row r="867" spans="1:24" ht="15.75" customHeight="1">
      <c r="A867" s="39"/>
      <c r="B867" s="8"/>
      <c r="C867" s="81"/>
      <c r="D867" s="38"/>
      <c r="E867" s="38"/>
      <c r="F867" s="39"/>
      <c r="G867" s="39"/>
      <c r="H867" s="39"/>
      <c r="I867" s="39"/>
      <c r="J867" s="8"/>
      <c r="K867" s="39"/>
      <c r="L867" s="39"/>
      <c r="M867" s="39"/>
      <c r="N867" s="39"/>
      <c r="O867" s="39"/>
      <c r="P867" s="39"/>
      <c r="Q867" s="40"/>
      <c r="R867" s="8"/>
      <c r="S867" s="39"/>
      <c r="T867" s="39"/>
      <c r="U867" s="39"/>
      <c r="V867" s="39"/>
      <c r="W867" s="40"/>
      <c r="X867" s="40"/>
    </row>
    <row r="868" spans="1:24" ht="15.75" customHeight="1">
      <c r="A868" s="39"/>
      <c r="B868" s="8"/>
      <c r="C868" s="81"/>
      <c r="D868" s="38"/>
      <c r="E868" s="38"/>
      <c r="F868" s="39"/>
      <c r="G868" s="39"/>
      <c r="H868" s="39"/>
      <c r="I868" s="39"/>
      <c r="J868" s="8"/>
      <c r="K868" s="39"/>
      <c r="L868" s="39"/>
      <c r="M868" s="39"/>
      <c r="N868" s="39"/>
      <c r="O868" s="39"/>
      <c r="P868" s="39"/>
      <c r="Q868" s="40"/>
      <c r="R868" s="8"/>
      <c r="S868" s="39"/>
      <c r="T868" s="39"/>
      <c r="U868" s="39"/>
      <c r="V868" s="39"/>
      <c r="W868" s="40"/>
      <c r="X868" s="40"/>
    </row>
    <row r="869" spans="1:24" ht="15.75" customHeight="1">
      <c r="A869" s="39"/>
      <c r="B869" s="8"/>
      <c r="C869" s="81"/>
      <c r="D869" s="38"/>
      <c r="E869" s="38"/>
      <c r="F869" s="39"/>
      <c r="G869" s="39"/>
      <c r="H869" s="39"/>
      <c r="I869" s="39"/>
      <c r="J869" s="8"/>
      <c r="K869" s="39"/>
      <c r="L869" s="39"/>
      <c r="M869" s="39"/>
      <c r="N869" s="39"/>
      <c r="O869" s="39"/>
      <c r="P869" s="39"/>
      <c r="Q869" s="40"/>
      <c r="R869" s="8"/>
      <c r="S869" s="39"/>
      <c r="T869" s="39"/>
      <c r="U869" s="39"/>
      <c r="V869" s="39"/>
      <c r="W869" s="40"/>
      <c r="X869" s="40"/>
    </row>
    <row r="870" spans="1:24" ht="15.75" customHeight="1">
      <c r="A870" s="39"/>
      <c r="B870" s="8"/>
      <c r="C870" s="81"/>
      <c r="D870" s="38"/>
      <c r="E870" s="38"/>
      <c r="F870" s="39"/>
      <c r="G870" s="39"/>
      <c r="H870" s="39"/>
      <c r="I870" s="39"/>
      <c r="J870" s="8"/>
      <c r="K870" s="39"/>
      <c r="L870" s="39"/>
      <c r="M870" s="39"/>
      <c r="N870" s="39"/>
      <c r="O870" s="39"/>
      <c r="P870" s="39"/>
      <c r="Q870" s="40"/>
      <c r="R870" s="8"/>
      <c r="S870" s="39"/>
      <c r="T870" s="39"/>
      <c r="U870" s="39"/>
      <c r="V870" s="39"/>
      <c r="W870" s="40"/>
      <c r="X870" s="40"/>
    </row>
    <row r="871" spans="1:24" ht="15.75" customHeight="1">
      <c r="A871" s="39"/>
      <c r="B871" s="8"/>
      <c r="C871" s="81"/>
      <c r="D871" s="38"/>
      <c r="E871" s="38"/>
      <c r="F871" s="39"/>
      <c r="G871" s="39"/>
      <c r="H871" s="39"/>
      <c r="I871" s="39"/>
      <c r="J871" s="8"/>
      <c r="K871" s="39"/>
      <c r="L871" s="39"/>
      <c r="M871" s="39"/>
      <c r="N871" s="39"/>
      <c r="O871" s="39"/>
      <c r="P871" s="39"/>
      <c r="Q871" s="40"/>
      <c r="R871" s="8"/>
      <c r="S871" s="39"/>
      <c r="T871" s="39"/>
      <c r="U871" s="39"/>
      <c r="V871" s="39"/>
      <c r="W871" s="40"/>
      <c r="X871" s="40"/>
    </row>
    <row r="872" spans="1:24" ht="15.75" customHeight="1">
      <c r="A872" s="39"/>
      <c r="B872" s="8"/>
      <c r="C872" s="81"/>
      <c r="D872" s="38"/>
      <c r="E872" s="38"/>
      <c r="F872" s="39"/>
      <c r="G872" s="39"/>
      <c r="H872" s="39"/>
      <c r="I872" s="39"/>
      <c r="J872" s="8"/>
      <c r="K872" s="39"/>
      <c r="L872" s="39"/>
      <c r="M872" s="39"/>
      <c r="N872" s="39"/>
      <c r="O872" s="39"/>
      <c r="P872" s="39"/>
      <c r="Q872" s="40"/>
      <c r="R872" s="8"/>
      <c r="S872" s="39"/>
      <c r="T872" s="39"/>
      <c r="U872" s="39"/>
      <c r="V872" s="39"/>
      <c r="W872" s="40"/>
      <c r="X872" s="40"/>
    </row>
    <row r="873" spans="1:24" ht="15.75" customHeight="1">
      <c r="A873" s="39"/>
      <c r="B873" s="8"/>
      <c r="C873" s="81"/>
      <c r="D873" s="38"/>
      <c r="E873" s="38"/>
      <c r="F873" s="39"/>
      <c r="G873" s="39"/>
      <c r="H873" s="39"/>
      <c r="I873" s="39"/>
      <c r="J873" s="8"/>
      <c r="K873" s="39"/>
      <c r="L873" s="39"/>
      <c r="M873" s="39"/>
      <c r="N873" s="39"/>
      <c r="O873" s="39"/>
      <c r="P873" s="39"/>
      <c r="Q873" s="40"/>
      <c r="R873" s="8"/>
      <c r="S873" s="39"/>
      <c r="T873" s="39"/>
      <c r="U873" s="39"/>
      <c r="V873" s="39"/>
      <c r="W873" s="40"/>
      <c r="X873" s="40"/>
    </row>
    <row r="874" spans="1:24" ht="15.75" customHeight="1">
      <c r="A874" s="39"/>
      <c r="B874" s="8"/>
      <c r="C874" s="81"/>
      <c r="D874" s="38"/>
      <c r="E874" s="38"/>
      <c r="F874" s="39"/>
      <c r="G874" s="39"/>
      <c r="H874" s="39"/>
      <c r="I874" s="39"/>
      <c r="J874" s="8"/>
      <c r="K874" s="39"/>
      <c r="L874" s="39"/>
      <c r="M874" s="39"/>
      <c r="N874" s="39"/>
      <c r="O874" s="39"/>
      <c r="P874" s="39"/>
      <c r="Q874" s="40"/>
      <c r="R874" s="8"/>
      <c r="S874" s="39"/>
      <c r="T874" s="39"/>
      <c r="U874" s="39"/>
      <c r="V874" s="39"/>
      <c r="W874" s="40"/>
      <c r="X874" s="40"/>
    </row>
    <row r="875" spans="1:24" ht="15.75" customHeight="1">
      <c r="A875" s="39"/>
      <c r="B875" s="8"/>
      <c r="C875" s="81"/>
      <c r="D875" s="38"/>
      <c r="E875" s="38"/>
      <c r="F875" s="39"/>
      <c r="G875" s="39"/>
      <c r="H875" s="39"/>
      <c r="I875" s="39"/>
      <c r="J875" s="8"/>
      <c r="K875" s="39"/>
      <c r="L875" s="39"/>
      <c r="M875" s="39"/>
      <c r="N875" s="39"/>
      <c r="O875" s="39"/>
      <c r="P875" s="39"/>
      <c r="Q875" s="40"/>
      <c r="R875" s="8"/>
      <c r="S875" s="39"/>
      <c r="T875" s="39"/>
      <c r="U875" s="39"/>
      <c r="V875" s="39"/>
      <c r="W875" s="40"/>
      <c r="X875" s="40"/>
    </row>
    <row r="876" spans="1:24" ht="15.75" customHeight="1">
      <c r="A876" s="39"/>
      <c r="B876" s="8"/>
      <c r="C876" s="81"/>
      <c r="D876" s="38"/>
      <c r="E876" s="38"/>
      <c r="F876" s="39"/>
      <c r="G876" s="39"/>
      <c r="H876" s="39"/>
      <c r="I876" s="39"/>
      <c r="J876" s="8"/>
      <c r="K876" s="39"/>
      <c r="L876" s="39"/>
      <c r="M876" s="39"/>
      <c r="N876" s="39"/>
      <c r="O876" s="39"/>
      <c r="P876" s="39"/>
      <c r="Q876" s="40"/>
      <c r="R876" s="8"/>
      <c r="S876" s="39"/>
      <c r="T876" s="39"/>
      <c r="U876" s="39"/>
      <c r="V876" s="39"/>
      <c r="W876" s="40"/>
      <c r="X876" s="40"/>
    </row>
    <row r="877" spans="1:24" ht="15.75" customHeight="1">
      <c r="A877" s="39"/>
      <c r="B877" s="8"/>
      <c r="C877" s="81"/>
      <c r="D877" s="38"/>
      <c r="E877" s="38"/>
      <c r="F877" s="39"/>
      <c r="G877" s="39"/>
      <c r="H877" s="39"/>
      <c r="I877" s="39"/>
      <c r="J877" s="8"/>
      <c r="K877" s="39"/>
      <c r="L877" s="39"/>
      <c r="M877" s="39"/>
      <c r="N877" s="39"/>
      <c r="O877" s="39"/>
      <c r="P877" s="39"/>
      <c r="Q877" s="40"/>
      <c r="R877" s="8"/>
      <c r="S877" s="39"/>
      <c r="T877" s="39"/>
      <c r="U877" s="39"/>
      <c r="V877" s="39"/>
      <c r="W877" s="40"/>
      <c r="X877" s="40"/>
    </row>
    <row r="878" spans="1:24" ht="15.75" customHeight="1">
      <c r="A878" s="39"/>
      <c r="B878" s="8"/>
      <c r="C878" s="81"/>
      <c r="D878" s="38"/>
      <c r="E878" s="38"/>
      <c r="F878" s="39"/>
      <c r="G878" s="39"/>
      <c r="H878" s="39"/>
      <c r="I878" s="39"/>
      <c r="J878" s="8"/>
      <c r="K878" s="39"/>
      <c r="L878" s="39"/>
      <c r="M878" s="39"/>
      <c r="N878" s="39"/>
      <c r="O878" s="39"/>
      <c r="P878" s="39"/>
      <c r="Q878" s="40"/>
      <c r="R878" s="8"/>
      <c r="S878" s="39"/>
      <c r="T878" s="39"/>
      <c r="U878" s="39"/>
      <c r="V878" s="39"/>
      <c r="W878" s="40"/>
      <c r="X878" s="40"/>
    </row>
    <row r="879" spans="1:24" ht="15.75" customHeight="1">
      <c r="A879" s="39"/>
      <c r="B879" s="8"/>
      <c r="C879" s="81"/>
      <c r="D879" s="38"/>
      <c r="E879" s="38"/>
      <c r="F879" s="39"/>
      <c r="G879" s="39"/>
      <c r="H879" s="39"/>
      <c r="I879" s="39"/>
      <c r="J879" s="8"/>
      <c r="K879" s="39"/>
      <c r="L879" s="39"/>
      <c r="M879" s="39"/>
      <c r="N879" s="39"/>
      <c r="O879" s="39"/>
      <c r="P879" s="39"/>
      <c r="Q879" s="40"/>
      <c r="R879" s="8"/>
      <c r="S879" s="39"/>
      <c r="T879" s="39"/>
      <c r="U879" s="39"/>
      <c r="V879" s="39"/>
      <c r="W879" s="40"/>
      <c r="X879" s="40"/>
    </row>
    <row r="880" spans="1:24" ht="15.75" customHeight="1">
      <c r="A880" s="39"/>
      <c r="B880" s="8"/>
      <c r="C880" s="81"/>
      <c r="D880" s="38"/>
      <c r="E880" s="38"/>
      <c r="F880" s="39"/>
      <c r="G880" s="39"/>
      <c r="H880" s="39"/>
      <c r="I880" s="39"/>
      <c r="J880" s="8"/>
      <c r="K880" s="39"/>
      <c r="L880" s="39"/>
      <c r="M880" s="39"/>
      <c r="N880" s="39"/>
      <c r="O880" s="39"/>
      <c r="P880" s="39"/>
      <c r="Q880" s="40"/>
      <c r="R880" s="8"/>
      <c r="S880" s="39"/>
      <c r="T880" s="39"/>
      <c r="U880" s="39"/>
      <c r="V880" s="39"/>
      <c r="W880" s="40"/>
      <c r="X880" s="40"/>
    </row>
    <row r="881" spans="1:24" ht="15.75" customHeight="1">
      <c r="A881" s="39"/>
      <c r="B881" s="8"/>
      <c r="C881" s="81"/>
      <c r="D881" s="38"/>
      <c r="E881" s="38"/>
      <c r="F881" s="39"/>
      <c r="G881" s="39"/>
      <c r="H881" s="39"/>
      <c r="I881" s="39"/>
      <c r="J881" s="8"/>
      <c r="K881" s="39"/>
      <c r="L881" s="39"/>
      <c r="M881" s="39"/>
      <c r="N881" s="39"/>
      <c r="O881" s="39"/>
      <c r="P881" s="39"/>
      <c r="Q881" s="40"/>
      <c r="R881" s="8"/>
      <c r="S881" s="39"/>
      <c r="T881" s="39"/>
      <c r="U881" s="39"/>
      <c r="V881" s="39"/>
      <c r="W881" s="40"/>
      <c r="X881" s="40"/>
    </row>
    <row r="882" spans="1:24" ht="15.75" customHeight="1">
      <c r="A882" s="39"/>
      <c r="B882" s="8"/>
      <c r="C882" s="81"/>
      <c r="D882" s="38"/>
      <c r="E882" s="38"/>
      <c r="F882" s="39"/>
      <c r="G882" s="39"/>
      <c r="H882" s="39"/>
      <c r="I882" s="39"/>
      <c r="J882" s="8"/>
      <c r="K882" s="39"/>
      <c r="L882" s="39"/>
      <c r="M882" s="39"/>
      <c r="N882" s="39"/>
      <c r="O882" s="39"/>
      <c r="P882" s="39"/>
      <c r="Q882" s="40"/>
      <c r="R882" s="8"/>
      <c r="S882" s="39"/>
      <c r="T882" s="39"/>
      <c r="U882" s="39"/>
      <c r="V882" s="39"/>
      <c r="W882" s="40"/>
      <c r="X882" s="40"/>
    </row>
    <row r="883" spans="1:24" ht="15.75" customHeight="1">
      <c r="A883" s="39"/>
      <c r="B883" s="8"/>
      <c r="C883" s="81"/>
      <c r="D883" s="38"/>
      <c r="E883" s="38"/>
      <c r="F883" s="39"/>
      <c r="G883" s="39"/>
      <c r="H883" s="39"/>
      <c r="I883" s="39"/>
      <c r="J883" s="8"/>
      <c r="K883" s="39"/>
      <c r="L883" s="39"/>
      <c r="M883" s="39"/>
      <c r="N883" s="39"/>
      <c r="O883" s="39"/>
      <c r="P883" s="39"/>
      <c r="Q883" s="40"/>
      <c r="R883" s="8"/>
      <c r="S883" s="39"/>
      <c r="T883" s="39"/>
      <c r="U883" s="39"/>
      <c r="V883" s="39"/>
      <c r="W883" s="40"/>
      <c r="X883" s="40"/>
    </row>
    <row r="884" spans="1:24" ht="15.75" customHeight="1">
      <c r="A884" s="39"/>
      <c r="B884" s="8"/>
      <c r="C884" s="81"/>
      <c r="D884" s="38"/>
      <c r="E884" s="38"/>
      <c r="F884" s="39"/>
      <c r="G884" s="39"/>
      <c r="H884" s="39"/>
      <c r="I884" s="39"/>
      <c r="J884" s="8"/>
      <c r="K884" s="39"/>
      <c r="L884" s="39"/>
      <c r="M884" s="39"/>
      <c r="N884" s="39"/>
      <c r="O884" s="39"/>
      <c r="P884" s="39"/>
      <c r="Q884" s="40"/>
      <c r="R884" s="8"/>
      <c r="S884" s="39"/>
      <c r="T884" s="39"/>
      <c r="U884" s="39"/>
      <c r="V884" s="39"/>
      <c r="W884" s="40"/>
      <c r="X884" s="40"/>
    </row>
    <row r="885" spans="1:24" ht="15.75" customHeight="1">
      <c r="A885" s="39"/>
      <c r="B885" s="8"/>
      <c r="C885" s="81"/>
      <c r="D885" s="38"/>
      <c r="E885" s="38"/>
      <c r="F885" s="39"/>
      <c r="G885" s="39"/>
      <c r="H885" s="39"/>
      <c r="I885" s="39"/>
      <c r="J885" s="8"/>
      <c r="K885" s="39"/>
      <c r="L885" s="39"/>
      <c r="M885" s="39"/>
      <c r="N885" s="39"/>
      <c r="O885" s="39"/>
      <c r="P885" s="39"/>
      <c r="Q885" s="40"/>
      <c r="R885" s="8"/>
      <c r="S885" s="39"/>
      <c r="T885" s="39"/>
      <c r="U885" s="39"/>
      <c r="V885" s="39"/>
      <c r="W885" s="40"/>
      <c r="X885" s="40"/>
    </row>
    <row r="886" spans="1:24" ht="15.75" customHeight="1">
      <c r="A886" s="39"/>
      <c r="B886" s="8"/>
      <c r="C886" s="81"/>
      <c r="D886" s="38"/>
      <c r="E886" s="38"/>
      <c r="F886" s="39"/>
      <c r="G886" s="39"/>
      <c r="H886" s="39"/>
      <c r="I886" s="39"/>
      <c r="J886" s="8"/>
      <c r="K886" s="39"/>
      <c r="L886" s="39"/>
      <c r="M886" s="39"/>
      <c r="N886" s="39"/>
      <c r="O886" s="39"/>
      <c r="P886" s="39"/>
      <c r="Q886" s="40"/>
      <c r="R886" s="8"/>
      <c r="S886" s="39"/>
      <c r="T886" s="39"/>
      <c r="U886" s="39"/>
      <c r="V886" s="39"/>
      <c r="W886" s="40"/>
      <c r="X886" s="40"/>
    </row>
    <row r="887" spans="1:24" ht="15.75" customHeight="1">
      <c r="A887" s="39"/>
      <c r="B887" s="8"/>
      <c r="C887" s="81"/>
      <c r="D887" s="38"/>
      <c r="E887" s="38"/>
      <c r="F887" s="39"/>
      <c r="G887" s="39"/>
      <c r="H887" s="39"/>
      <c r="I887" s="39"/>
      <c r="J887" s="8"/>
      <c r="K887" s="39"/>
      <c r="L887" s="39"/>
      <c r="M887" s="39"/>
      <c r="N887" s="39"/>
      <c r="O887" s="39"/>
      <c r="P887" s="39"/>
      <c r="Q887" s="40"/>
      <c r="R887" s="8"/>
      <c r="S887" s="39"/>
      <c r="T887" s="39"/>
      <c r="U887" s="39"/>
      <c r="V887" s="39"/>
      <c r="W887" s="40"/>
      <c r="X887" s="40"/>
    </row>
    <row r="888" spans="1:24" ht="15.75" customHeight="1">
      <c r="A888" s="39"/>
      <c r="B888" s="8"/>
      <c r="C888" s="81"/>
      <c r="D888" s="38"/>
      <c r="E888" s="38"/>
      <c r="F888" s="39"/>
      <c r="G888" s="39"/>
      <c r="H888" s="39"/>
      <c r="I888" s="39"/>
      <c r="J888" s="8"/>
      <c r="K888" s="39"/>
      <c r="L888" s="39"/>
      <c r="M888" s="39"/>
      <c r="N888" s="39"/>
      <c r="O888" s="39"/>
      <c r="P888" s="39"/>
      <c r="Q888" s="40"/>
      <c r="R888" s="8"/>
      <c r="S888" s="39"/>
      <c r="T888" s="39"/>
      <c r="U888" s="39"/>
      <c r="V888" s="39"/>
      <c r="W888" s="40"/>
      <c r="X888" s="40"/>
    </row>
    <row r="889" spans="1:24" ht="15.75" customHeight="1">
      <c r="A889" s="39"/>
      <c r="B889" s="8"/>
      <c r="C889" s="81"/>
      <c r="D889" s="38"/>
      <c r="E889" s="38"/>
      <c r="F889" s="39"/>
      <c r="G889" s="39"/>
      <c r="H889" s="39"/>
      <c r="I889" s="39"/>
      <c r="J889" s="8"/>
      <c r="K889" s="39"/>
      <c r="L889" s="39"/>
      <c r="M889" s="39"/>
      <c r="N889" s="39"/>
      <c r="O889" s="39"/>
      <c r="P889" s="39"/>
      <c r="Q889" s="40"/>
      <c r="R889" s="8"/>
      <c r="S889" s="39"/>
      <c r="T889" s="39"/>
      <c r="U889" s="39"/>
      <c r="V889" s="39"/>
      <c r="W889" s="40"/>
      <c r="X889" s="40"/>
    </row>
    <row r="890" spans="1:24" ht="15.75" customHeight="1">
      <c r="A890" s="39"/>
      <c r="B890" s="8"/>
      <c r="C890" s="81"/>
      <c r="D890" s="38"/>
      <c r="E890" s="38"/>
      <c r="F890" s="39"/>
      <c r="G890" s="39"/>
      <c r="H890" s="39"/>
      <c r="I890" s="39"/>
      <c r="J890" s="8"/>
      <c r="K890" s="39"/>
      <c r="L890" s="39"/>
      <c r="M890" s="39"/>
      <c r="N890" s="39"/>
      <c r="O890" s="39"/>
      <c r="P890" s="39"/>
      <c r="Q890" s="40"/>
      <c r="R890" s="8"/>
      <c r="S890" s="39"/>
      <c r="T890" s="39"/>
      <c r="U890" s="39"/>
      <c r="V890" s="39"/>
      <c r="W890" s="40"/>
      <c r="X890" s="40"/>
    </row>
    <row r="891" spans="1:24" ht="15.75" customHeight="1">
      <c r="A891" s="39"/>
      <c r="B891" s="8"/>
      <c r="C891" s="81"/>
      <c r="D891" s="38"/>
      <c r="E891" s="38"/>
      <c r="F891" s="39"/>
      <c r="G891" s="39"/>
      <c r="H891" s="39"/>
      <c r="I891" s="39"/>
      <c r="J891" s="8"/>
      <c r="K891" s="39"/>
      <c r="L891" s="39"/>
      <c r="M891" s="39"/>
      <c r="N891" s="39"/>
      <c r="O891" s="39"/>
      <c r="P891" s="39"/>
      <c r="Q891" s="40"/>
      <c r="R891" s="8"/>
      <c r="S891" s="39"/>
      <c r="T891" s="39"/>
      <c r="U891" s="39"/>
      <c r="V891" s="39"/>
      <c r="W891" s="40"/>
      <c r="X891" s="40"/>
    </row>
    <row r="892" spans="1:24" ht="15.75" customHeight="1">
      <c r="A892" s="39"/>
      <c r="B892" s="8"/>
      <c r="C892" s="81"/>
      <c r="D892" s="38"/>
      <c r="E892" s="38"/>
      <c r="F892" s="39"/>
      <c r="G892" s="39"/>
      <c r="H892" s="39"/>
      <c r="I892" s="39"/>
      <c r="J892" s="8"/>
      <c r="K892" s="39"/>
      <c r="L892" s="39"/>
      <c r="M892" s="39"/>
      <c r="N892" s="39"/>
      <c r="O892" s="39"/>
      <c r="P892" s="39"/>
      <c r="Q892" s="40"/>
      <c r="R892" s="8"/>
      <c r="S892" s="39"/>
      <c r="T892" s="39"/>
      <c r="U892" s="39"/>
      <c r="V892" s="39"/>
      <c r="W892" s="40"/>
      <c r="X892" s="40"/>
    </row>
    <row r="893" spans="1:24" ht="15.75" customHeight="1">
      <c r="A893" s="39"/>
      <c r="B893" s="8"/>
      <c r="C893" s="81"/>
      <c r="D893" s="38"/>
      <c r="E893" s="38"/>
      <c r="F893" s="39"/>
      <c r="G893" s="39"/>
      <c r="H893" s="39"/>
      <c r="I893" s="39"/>
      <c r="J893" s="8"/>
      <c r="K893" s="39"/>
      <c r="L893" s="39"/>
      <c r="M893" s="39"/>
      <c r="N893" s="39"/>
      <c r="O893" s="39"/>
      <c r="P893" s="39"/>
      <c r="Q893" s="40"/>
      <c r="R893" s="8"/>
      <c r="S893" s="39"/>
      <c r="T893" s="39"/>
      <c r="U893" s="39"/>
      <c r="V893" s="39"/>
      <c r="W893" s="40"/>
      <c r="X893" s="40"/>
    </row>
    <row r="894" spans="1:24" ht="15.75" customHeight="1">
      <c r="A894" s="39"/>
      <c r="B894" s="8"/>
      <c r="C894" s="81"/>
      <c r="D894" s="38"/>
      <c r="E894" s="38"/>
      <c r="F894" s="39"/>
      <c r="G894" s="39"/>
      <c r="H894" s="39"/>
      <c r="I894" s="39"/>
      <c r="J894" s="8"/>
      <c r="K894" s="39"/>
      <c r="L894" s="39"/>
      <c r="M894" s="39"/>
      <c r="N894" s="39"/>
      <c r="O894" s="39"/>
      <c r="P894" s="39"/>
      <c r="Q894" s="40"/>
      <c r="R894" s="8"/>
      <c r="S894" s="39"/>
      <c r="T894" s="39"/>
      <c r="U894" s="39"/>
      <c r="V894" s="39"/>
      <c r="W894" s="40"/>
      <c r="X894" s="40"/>
    </row>
    <row r="895" spans="1:24" ht="15.75" customHeight="1">
      <c r="A895" s="39"/>
      <c r="B895" s="8"/>
      <c r="C895" s="81"/>
      <c r="D895" s="38"/>
      <c r="E895" s="38"/>
      <c r="F895" s="39"/>
      <c r="G895" s="39"/>
      <c r="H895" s="39"/>
      <c r="I895" s="39"/>
      <c r="J895" s="8"/>
      <c r="K895" s="39"/>
      <c r="L895" s="39"/>
      <c r="M895" s="39"/>
      <c r="N895" s="39"/>
      <c r="O895" s="39"/>
      <c r="P895" s="39"/>
      <c r="Q895" s="40"/>
      <c r="R895" s="8"/>
      <c r="S895" s="39"/>
      <c r="T895" s="39"/>
      <c r="U895" s="39"/>
      <c r="V895" s="39"/>
      <c r="W895" s="40"/>
      <c r="X895" s="40"/>
    </row>
    <row r="896" spans="1:24" ht="15.75" customHeight="1">
      <c r="A896" s="39"/>
      <c r="B896" s="8"/>
      <c r="C896" s="81"/>
      <c r="D896" s="38"/>
      <c r="E896" s="38"/>
      <c r="F896" s="39"/>
      <c r="G896" s="39"/>
      <c r="H896" s="39"/>
      <c r="I896" s="39"/>
      <c r="J896" s="8"/>
      <c r="K896" s="39"/>
      <c r="L896" s="39"/>
      <c r="M896" s="39"/>
      <c r="N896" s="39"/>
      <c r="O896" s="39"/>
      <c r="P896" s="39"/>
      <c r="Q896" s="40"/>
      <c r="R896" s="8"/>
      <c r="S896" s="39"/>
      <c r="T896" s="39"/>
      <c r="U896" s="39"/>
      <c r="V896" s="39"/>
      <c r="W896" s="40"/>
      <c r="X896" s="40"/>
    </row>
    <row r="897" spans="1:24" ht="15.75" customHeight="1">
      <c r="A897" s="39"/>
      <c r="B897" s="8"/>
      <c r="C897" s="81"/>
      <c r="D897" s="38"/>
      <c r="E897" s="38"/>
      <c r="F897" s="39"/>
      <c r="G897" s="39"/>
      <c r="H897" s="39"/>
      <c r="I897" s="39"/>
      <c r="J897" s="8"/>
      <c r="K897" s="39"/>
      <c r="L897" s="39"/>
      <c r="M897" s="39"/>
      <c r="N897" s="39"/>
      <c r="O897" s="39"/>
      <c r="P897" s="39"/>
      <c r="Q897" s="40"/>
      <c r="R897" s="8"/>
      <c r="S897" s="39"/>
      <c r="T897" s="39"/>
      <c r="U897" s="39"/>
      <c r="V897" s="39"/>
      <c r="W897" s="40"/>
      <c r="X897" s="40"/>
    </row>
    <row r="898" spans="1:24" ht="15.75" customHeight="1">
      <c r="A898" s="39"/>
      <c r="B898" s="8"/>
      <c r="C898" s="81"/>
      <c r="D898" s="38"/>
      <c r="E898" s="38"/>
      <c r="F898" s="39"/>
      <c r="G898" s="39"/>
      <c r="H898" s="39"/>
      <c r="I898" s="39"/>
      <c r="J898" s="8"/>
      <c r="K898" s="39"/>
      <c r="L898" s="39"/>
      <c r="M898" s="39"/>
      <c r="N898" s="39"/>
      <c r="O898" s="39"/>
      <c r="P898" s="39"/>
      <c r="Q898" s="40"/>
      <c r="R898" s="8"/>
      <c r="S898" s="39"/>
      <c r="T898" s="39"/>
      <c r="U898" s="39"/>
      <c r="V898" s="39"/>
      <c r="W898" s="40"/>
      <c r="X898" s="40"/>
    </row>
    <row r="899" spans="1:24" ht="15.75" customHeight="1">
      <c r="A899" s="39"/>
      <c r="B899" s="8"/>
      <c r="C899" s="81"/>
      <c r="D899" s="38"/>
      <c r="E899" s="38"/>
      <c r="F899" s="39"/>
      <c r="G899" s="39"/>
      <c r="H899" s="39"/>
      <c r="I899" s="39"/>
      <c r="J899" s="8"/>
      <c r="K899" s="39"/>
      <c r="L899" s="39"/>
      <c r="M899" s="39"/>
      <c r="N899" s="39"/>
      <c r="O899" s="39"/>
      <c r="P899" s="39"/>
      <c r="Q899" s="40"/>
      <c r="R899" s="8"/>
      <c r="S899" s="39"/>
      <c r="T899" s="39"/>
      <c r="U899" s="39"/>
      <c r="V899" s="39"/>
      <c r="W899" s="40"/>
      <c r="X899" s="40"/>
    </row>
    <row r="900" spans="1:24" ht="15.75" customHeight="1">
      <c r="A900" s="39"/>
      <c r="B900" s="8"/>
      <c r="C900" s="81"/>
      <c r="D900" s="38"/>
      <c r="E900" s="38"/>
      <c r="F900" s="39"/>
      <c r="G900" s="39"/>
      <c r="H900" s="39"/>
      <c r="I900" s="39"/>
      <c r="J900" s="8"/>
      <c r="K900" s="39"/>
      <c r="L900" s="39"/>
      <c r="M900" s="39"/>
      <c r="N900" s="39"/>
      <c r="O900" s="39"/>
      <c r="P900" s="39"/>
      <c r="Q900" s="40"/>
      <c r="R900" s="8"/>
      <c r="S900" s="39"/>
      <c r="T900" s="39"/>
      <c r="U900" s="39"/>
      <c r="V900" s="39"/>
      <c r="W900" s="40"/>
      <c r="X900" s="40"/>
    </row>
    <row r="901" spans="1:24" ht="15.75" customHeight="1">
      <c r="A901" s="39"/>
      <c r="B901" s="8"/>
      <c r="C901" s="81"/>
      <c r="D901" s="38"/>
      <c r="E901" s="38"/>
      <c r="F901" s="39"/>
      <c r="G901" s="39"/>
      <c r="H901" s="39"/>
      <c r="I901" s="39"/>
      <c r="J901" s="8"/>
      <c r="K901" s="39"/>
      <c r="L901" s="39"/>
      <c r="M901" s="39"/>
      <c r="N901" s="39"/>
      <c r="O901" s="39"/>
      <c r="P901" s="39"/>
      <c r="Q901" s="40"/>
      <c r="R901" s="8"/>
      <c r="S901" s="39"/>
      <c r="T901" s="39"/>
      <c r="U901" s="39"/>
      <c r="V901" s="39"/>
      <c r="W901" s="40"/>
      <c r="X901" s="40"/>
    </row>
    <row r="902" spans="1:24" ht="15.75" customHeight="1">
      <c r="A902" s="39"/>
      <c r="B902" s="8"/>
      <c r="C902" s="81"/>
      <c r="D902" s="38"/>
      <c r="E902" s="38"/>
      <c r="F902" s="39"/>
      <c r="G902" s="39"/>
      <c r="H902" s="39"/>
      <c r="I902" s="39"/>
      <c r="J902" s="8"/>
      <c r="K902" s="39"/>
      <c r="L902" s="39"/>
      <c r="M902" s="39"/>
      <c r="N902" s="39"/>
      <c r="O902" s="39"/>
      <c r="P902" s="39"/>
      <c r="Q902" s="40"/>
      <c r="R902" s="8"/>
      <c r="S902" s="39"/>
      <c r="T902" s="39"/>
      <c r="U902" s="39"/>
      <c r="V902" s="39"/>
      <c r="W902" s="40"/>
      <c r="X902" s="40"/>
    </row>
    <row r="903" spans="1:24" ht="15.75" customHeight="1">
      <c r="A903" s="39"/>
      <c r="B903" s="8"/>
      <c r="C903" s="81"/>
      <c r="D903" s="38"/>
      <c r="E903" s="38"/>
      <c r="F903" s="39"/>
      <c r="G903" s="39"/>
      <c r="H903" s="39"/>
      <c r="I903" s="39"/>
      <c r="J903" s="8"/>
      <c r="K903" s="39"/>
      <c r="L903" s="39"/>
      <c r="M903" s="39"/>
      <c r="N903" s="39"/>
      <c r="O903" s="39"/>
      <c r="P903" s="39"/>
      <c r="Q903" s="40"/>
      <c r="R903" s="8"/>
      <c r="S903" s="39"/>
      <c r="T903" s="39"/>
      <c r="U903" s="39"/>
      <c r="V903" s="39"/>
      <c r="W903" s="40"/>
      <c r="X903" s="40"/>
    </row>
    <row r="904" spans="1:24" ht="15.75" customHeight="1">
      <c r="A904" s="39"/>
      <c r="B904" s="8"/>
      <c r="C904" s="81"/>
      <c r="D904" s="38"/>
      <c r="E904" s="38"/>
      <c r="F904" s="39"/>
      <c r="G904" s="39"/>
      <c r="H904" s="39"/>
      <c r="I904" s="39"/>
      <c r="J904" s="8"/>
      <c r="K904" s="39"/>
      <c r="L904" s="39"/>
      <c r="M904" s="39"/>
      <c r="N904" s="39"/>
      <c r="O904" s="39"/>
      <c r="P904" s="39"/>
      <c r="Q904" s="40"/>
      <c r="R904" s="8"/>
      <c r="S904" s="39"/>
      <c r="T904" s="39"/>
      <c r="U904" s="39"/>
      <c r="V904" s="39"/>
      <c r="W904" s="40"/>
      <c r="X904" s="40"/>
    </row>
    <row r="905" spans="1:24" ht="15.75" customHeight="1">
      <c r="A905" s="39"/>
      <c r="B905" s="8"/>
      <c r="C905" s="81"/>
      <c r="D905" s="38"/>
      <c r="E905" s="38"/>
      <c r="F905" s="39"/>
      <c r="G905" s="39"/>
      <c r="H905" s="39"/>
      <c r="I905" s="39"/>
      <c r="J905" s="8"/>
      <c r="K905" s="39"/>
      <c r="L905" s="39"/>
      <c r="M905" s="39"/>
      <c r="N905" s="39"/>
      <c r="O905" s="39"/>
      <c r="P905" s="39"/>
      <c r="Q905" s="40"/>
      <c r="R905" s="8"/>
      <c r="S905" s="39"/>
      <c r="T905" s="39"/>
      <c r="U905" s="39"/>
      <c r="V905" s="39"/>
      <c r="W905" s="40"/>
      <c r="X905" s="40"/>
    </row>
    <row r="906" spans="1:24" ht="15.75" customHeight="1">
      <c r="A906" s="39"/>
      <c r="B906" s="8"/>
      <c r="C906" s="81"/>
      <c r="D906" s="38"/>
      <c r="E906" s="38"/>
      <c r="F906" s="39"/>
      <c r="G906" s="39"/>
      <c r="H906" s="39"/>
      <c r="I906" s="39"/>
      <c r="J906" s="8"/>
      <c r="K906" s="39"/>
      <c r="L906" s="39"/>
      <c r="M906" s="39"/>
      <c r="N906" s="39"/>
      <c r="O906" s="39"/>
      <c r="P906" s="39"/>
      <c r="Q906" s="40"/>
      <c r="R906" s="8"/>
      <c r="S906" s="39"/>
      <c r="T906" s="39"/>
      <c r="U906" s="39"/>
      <c r="V906" s="39"/>
      <c r="W906" s="40"/>
      <c r="X906" s="40"/>
    </row>
    <row r="907" spans="1:24" ht="15.75" customHeight="1">
      <c r="A907" s="39"/>
      <c r="B907" s="8"/>
      <c r="C907" s="81"/>
      <c r="D907" s="38"/>
      <c r="E907" s="38"/>
      <c r="F907" s="39"/>
      <c r="G907" s="39"/>
      <c r="H907" s="39"/>
      <c r="I907" s="39"/>
      <c r="J907" s="8"/>
      <c r="K907" s="39"/>
      <c r="L907" s="39"/>
      <c r="M907" s="39"/>
      <c r="N907" s="39"/>
      <c r="O907" s="39"/>
      <c r="P907" s="39"/>
      <c r="Q907" s="40"/>
      <c r="R907" s="8"/>
      <c r="S907" s="39"/>
      <c r="T907" s="39"/>
      <c r="U907" s="39"/>
      <c r="V907" s="39"/>
      <c r="W907" s="40"/>
      <c r="X907" s="40"/>
    </row>
    <row r="908" spans="1:24" ht="15.75" customHeight="1">
      <c r="A908" s="39"/>
      <c r="B908" s="8"/>
      <c r="C908" s="81"/>
      <c r="D908" s="38"/>
      <c r="E908" s="38"/>
      <c r="F908" s="39"/>
      <c r="G908" s="39"/>
      <c r="H908" s="39"/>
      <c r="I908" s="39"/>
      <c r="J908" s="8"/>
      <c r="K908" s="39"/>
      <c r="L908" s="39"/>
      <c r="M908" s="39"/>
      <c r="N908" s="39"/>
      <c r="O908" s="39"/>
      <c r="P908" s="39"/>
      <c r="Q908" s="40"/>
      <c r="R908" s="8"/>
      <c r="S908" s="39"/>
      <c r="T908" s="39"/>
      <c r="U908" s="39"/>
      <c r="V908" s="39"/>
      <c r="W908" s="40"/>
      <c r="X908" s="40"/>
    </row>
    <row r="909" spans="1:24" ht="15.75" customHeight="1">
      <c r="A909" s="39"/>
      <c r="B909" s="8"/>
      <c r="C909" s="81"/>
      <c r="D909" s="38"/>
      <c r="E909" s="38"/>
      <c r="F909" s="39"/>
      <c r="G909" s="39"/>
      <c r="H909" s="39"/>
      <c r="I909" s="39"/>
      <c r="J909" s="8"/>
      <c r="K909" s="39"/>
      <c r="L909" s="39"/>
      <c r="M909" s="39"/>
      <c r="N909" s="39"/>
      <c r="O909" s="39"/>
      <c r="P909" s="39"/>
      <c r="Q909" s="40"/>
      <c r="R909" s="8"/>
      <c r="S909" s="39"/>
      <c r="T909" s="39"/>
      <c r="U909" s="39"/>
      <c r="V909" s="39"/>
      <c r="W909" s="40"/>
      <c r="X909" s="40"/>
    </row>
    <row r="910" spans="1:24" ht="15.75" customHeight="1">
      <c r="A910" s="39"/>
      <c r="B910" s="8"/>
      <c r="C910" s="81"/>
      <c r="D910" s="38"/>
      <c r="E910" s="38"/>
      <c r="F910" s="39"/>
      <c r="G910" s="39"/>
      <c r="H910" s="39"/>
      <c r="I910" s="39"/>
      <c r="J910" s="8"/>
      <c r="K910" s="39"/>
      <c r="L910" s="39"/>
      <c r="M910" s="39"/>
      <c r="N910" s="39"/>
      <c r="O910" s="39"/>
      <c r="P910" s="39"/>
      <c r="Q910" s="40"/>
      <c r="R910" s="8"/>
      <c r="S910" s="39"/>
      <c r="T910" s="39"/>
      <c r="U910" s="39"/>
      <c r="V910" s="39"/>
      <c r="W910" s="40"/>
      <c r="X910" s="40"/>
    </row>
    <row r="911" spans="1:24" ht="15.75" customHeight="1">
      <c r="A911" s="39"/>
      <c r="B911" s="8"/>
      <c r="C911" s="81"/>
      <c r="D911" s="38"/>
      <c r="E911" s="38"/>
      <c r="F911" s="39"/>
      <c r="G911" s="39"/>
      <c r="H911" s="39"/>
      <c r="I911" s="39"/>
      <c r="J911" s="8"/>
      <c r="K911" s="39"/>
      <c r="L911" s="39"/>
      <c r="M911" s="39"/>
      <c r="N911" s="39"/>
      <c r="O911" s="39"/>
      <c r="P911" s="39"/>
      <c r="Q911" s="40"/>
      <c r="R911" s="8"/>
      <c r="S911" s="39"/>
      <c r="T911" s="39"/>
      <c r="U911" s="39"/>
      <c r="V911" s="39"/>
      <c r="W911" s="40"/>
      <c r="X911" s="40"/>
    </row>
    <row r="912" spans="1:24" ht="15.75" customHeight="1">
      <c r="A912" s="39"/>
      <c r="B912" s="8"/>
      <c r="C912" s="81"/>
      <c r="D912" s="38"/>
      <c r="E912" s="38"/>
      <c r="F912" s="39"/>
      <c r="G912" s="39"/>
      <c r="H912" s="39"/>
      <c r="I912" s="39"/>
      <c r="J912" s="8"/>
      <c r="K912" s="39"/>
      <c r="L912" s="39"/>
      <c r="M912" s="39"/>
      <c r="N912" s="39"/>
      <c r="O912" s="39"/>
      <c r="P912" s="39"/>
      <c r="Q912" s="40"/>
      <c r="R912" s="8"/>
      <c r="S912" s="39"/>
      <c r="T912" s="39"/>
      <c r="U912" s="39"/>
      <c r="V912" s="39"/>
      <c r="W912" s="40"/>
      <c r="X912" s="40"/>
    </row>
    <row r="913" spans="1:24" ht="15.75" customHeight="1">
      <c r="A913" s="39"/>
      <c r="B913" s="8"/>
      <c r="C913" s="81"/>
      <c r="D913" s="38"/>
      <c r="E913" s="38"/>
      <c r="F913" s="39"/>
      <c r="G913" s="39"/>
      <c r="H913" s="39"/>
      <c r="I913" s="39"/>
      <c r="J913" s="8"/>
      <c r="K913" s="39"/>
      <c r="L913" s="39"/>
      <c r="M913" s="39"/>
      <c r="N913" s="39"/>
      <c r="O913" s="39"/>
      <c r="P913" s="39"/>
      <c r="Q913" s="40"/>
      <c r="R913" s="8"/>
      <c r="S913" s="39"/>
      <c r="T913" s="39"/>
      <c r="U913" s="39"/>
      <c r="V913" s="39"/>
      <c r="W913" s="40"/>
      <c r="X913" s="40"/>
    </row>
    <row r="914" spans="1:24" ht="15.75" customHeight="1">
      <c r="A914" s="39"/>
      <c r="B914" s="8"/>
      <c r="C914" s="81"/>
      <c r="D914" s="38"/>
      <c r="E914" s="38"/>
      <c r="F914" s="39"/>
      <c r="G914" s="39"/>
      <c r="H914" s="39"/>
      <c r="I914" s="39"/>
      <c r="J914" s="8"/>
      <c r="K914" s="39"/>
      <c r="L914" s="39"/>
      <c r="M914" s="39"/>
      <c r="N914" s="39"/>
      <c r="O914" s="39"/>
      <c r="P914" s="39"/>
      <c r="Q914" s="40"/>
      <c r="R914" s="8"/>
      <c r="S914" s="39"/>
      <c r="T914" s="39"/>
      <c r="U914" s="39"/>
      <c r="V914" s="39"/>
      <c r="W914" s="40"/>
      <c r="X914" s="40"/>
    </row>
    <row r="915" spans="1:24" ht="15.75" customHeight="1">
      <c r="A915" s="39"/>
      <c r="B915" s="8"/>
      <c r="C915" s="81"/>
      <c r="D915" s="38"/>
      <c r="E915" s="38"/>
      <c r="F915" s="39"/>
      <c r="G915" s="39"/>
      <c r="H915" s="39"/>
      <c r="I915" s="39"/>
      <c r="J915" s="8"/>
      <c r="K915" s="39"/>
      <c r="L915" s="39"/>
      <c r="M915" s="39"/>
      <c r="N915" s="39"/>
      <c r="O915" s="39"/>
      <c r="P915" s="39"/>
      <c r="Q915" s="40"/>
      <c r="R915" s="8"/>
      <c r="S915" s="39"/>
      <c r="T915" s="39"/>
      <c r="U915" s="39"/>
      <c r="V915" s="39"/>
      <c r="W915" s="40"/>
      <c r="X915" s="40"/>
    </row>
    <row r="916" spans="1:24" ht="15.75" customHeight="1">
      <c r="A916" s="39"/>
      <c r="B916" s="8"/>
      <c r="C916" s="81"/>
      <c r="D916" s="38"/>
      <c r="E916" s="38"/>
      <c r="F916" s="39"/>
      <c r="G916" s="39"/>
      <c r="H916" s="39"/>
      <c r="I916" s="39"/>
      <c r="J916" s="8"/>
      <c r="K916" s="39"/>
      <c r="L916" s="39"/>
      <c r="M916" s="39"/>
      <c r="N916" s="39"/>
      <c r="O916" s="39"/>
      <c r="P916" s="39"/>
      <c r="Q916" s="40"/>
      <c r="R916" s="8"/>
      <c r="S916" s="39"/>
      <c r="T916" s="39"/>
      <c r="U916" s="39"/>
      <c r="V916" s="39"/>
      <c r="W916" s="40"/>
      <c r="X916" s="40"/>
    </row>
    <row r="917" spans="1:24" ht="15.75" customHeight="1">
      <c r="A917" s="39"/>
      <c r="B917" s="8"/>
      <c r="C917" s="81"/>
      <c r="D917" s="38"/>
      <c r="E917" s="38"/>
      <c r="F917" s="39"/>
      <c r="G917" s="39"/>
      <c r="H917" s="39"/>
      <c r="I917" s="39"/>
      <c r="J917" s="8"/>
      <c r="K917" s="39"/>
      <c r="L917" s="39"/>
      <c r="M917" s="39"/>
      <c r="N917" s="39"/>
      <c r="O917" s="39"/>
      <c r="P917" s="39"/>
      <c r="Q917" s="40"/>
      <c r="R917" s="8"/>
      <c r="S917" s="39"/>
      <c r="T917" s="39"/>
      <c r="U917" s="39"/>
      <c r="V917" s="39"/>
      <c r="W917" s="40"/>
      <c r="X917" s="40"/>
    </row>
    <row r="918" spans="1:24" ht="15.75" customHeight="1">
      <c r="A918" s="39"/>
      <c r="B918" s="8"/>
      <c r="C918" s="81"/>
      <c r="D918" s="38"/>
      <c r="E918" s="38"/>
      <c r="F918" s="39"/>
      <c r="G918" s="39"/>
      <c r="H918" s="39"/>
      <c r="I918" s="39"/>
      <c r="J918" s="8"/>
      <c r="K918" s="39"/>
      <c r="L918" s="39"/>
      <c r="M918" s="39"/>
      <c r="N918" s="39"/>
      <c r="O918" s="39"/>
      <c r="P918" s="39"/>
      <c r="Q918" s="40"/>
      <c r="R918" s="8"/>
      <c r="S918" s="39"/>
      <c r="T918" s="39"/>
      <c r="U918" s="39"/>
      <c r="V918" s="39"/>
      <c r="W918" s="40"/>
      <c r="X918" s="40"/>
    </row>
    <row r="919" spans="1:24" ht="15.75" customHeight="1">
      <c r="A919" s="39"/>
      <c r="B919" s="8"/>
      <c r="C919" s="81"/>
      <c r="D919" s="38"/>
      <c r="E919" s="38"/>
      <c r="F919" s="39"/>
      <c r="G919" s="39"/>
      <c r="H919" s="39"/>
      <c r="I919" s="39"/>
      <c r="J919" s="8"/>
      <c r="K919" s="39"/>
      <c r="L919" s="39"/>
      <c r="M919" s="39"/>
      <c r="N919" s="39"/>
      <c r="O919" s="39"/>
      <c r="P919" s="39"/>
      <c r="Q919" s="40"/>
      <c r="R919" s="8"/>
      <c r="S919" s="39"/>
      <c r="T919" s="39"/>
      <c r="U919" s="39"/>
      <c r="V919" s="39"/>
      <c r="W919" s="40"/>
      <c r="X919" s="40"/>
    </row>
    <row r="920" spans="1:24" ht="15.75" customHeight="1">
      <c r="A920" s="39"/>
      <c r="B920" s="8"/>
      <c r="C920" s="81"/>
      <c r="D920" s="38"/>
      <c r="E920" s="38"/>
      <c r="F920" s="39"/>
      <c r="G920" s="39"/>
      <c r="H920" s="39"/>
      <c r="I920" s="39"/>
      <c r="J920" s="8"/>
      <c r="K920" s="39"/>
      <c r="L920" s="39"/>
      <c r="M920" s="39"/>
      <c r="N920" s="39"/>
      <c r="O920" s="39"/>
      <c r="P920" s="39"/>
      <c r="Q920" s="40"/>
      <c r="R920" s="8"/>
      <c r="S920" s="39"/>
      <c r="T920" s="39"/>
      <c r="U920" s="39"/>
      <c r="V920" s="39"/>
      <c r="W920" s="40"/>
      <c r="X920" s="40"/>
    </row>
    <row r="921" spans="1:24" ht="15.75" customHeight="1">
      <c r="A921" s="39"/>
      <c r="B921" s="8"/>
      <c r="C921" s="81"/>
      <c r="D921" s="38"/>
      <c r="E921" s="38"/>
      <c r="F921" s="39"/>
      <c r="G921" s="39"/>
      <c r="H921" s="39"/>
      <c r="I921" s="39"/>
      <c r="J921" s="8"/>
      <c r="K921" s="39"/>
      <c r="L921" s="39"/>
      <c r="M921" s="39"/>
      <c r="N921" s="39"/>
      <c r="O921" s="39"/>
      <c r="P921" s="39"/>
      <c r="Q921" s="40"/>
      <c r="R921" s="8"/>
      <c r="S921" s="39"/>
      <c r="T921" s="39"/>
      <c r="U921" s="39"/>
      <c r="V921" s="39"/>
      <c r="W921" s="40"/>
      <c r="X921" s="40"/>
    </row>
    <row r="922" spans="1:24" ht="15.75" customHeight="1">
      <c r="A922" s="39"/>
      <c r="B922" s="8"/>
      <c r="C922" s="81"/>
      <c r="D922" s="38"/>
      <c r="E922" s="38"/>
      <c r="F922" s="39"/>
      <c r="G922" s="39"/>
      <c r="H922" s="39"/>
      <c r="I922" s="39"/>
      <c r="J922" s="8"/>
      <c r="K922" s="39"/>
      <c r="L922" s="39"/>
      <c r="M922" s="39"/>
      <c r="N922" s="39"/>
      <c r="O922" s="39"/>
      <c r="P922" s="39"/>
      <c r="Q922" s="40"/>
      <c r="R922" s="8"/>
      <c r="S922" s="39"/>
      <c r="T922" s="39"/>
      <c r="U922" s="39"/>
      <c r="V922" s="39"/>
      <c r="W922" s="40"/>
      <c r="X922" s="40"/>
    </row>
    <row r="923" spans="1:24" ht="15.75" customHeight="1">
      <c r="A923" s="39"/>
      <c r="B923" s="8"/>
      <c r="C923" s="81"/>
      <c r="D923" s="38"/>
      <c r="E923" s="38"/>
      <c r="F923" s="39"/>
      <c r="G923" s="39"/>
      <c r="H923" s="39"/>
      <c r="I923" s="39"/>
      <c r="J923" s="8"/>
      <c r="K923" s="39"/>
      <c r="L923" s="39"/>
      <c r="M923" s="39"/>
      <c r="N923" s="39"/>
      <c r="O923" s="39"/>
      <c r="P923" s="39"/>
      <c r="Q923" s="40"/>
      <c r="R923" s="8"/>
      <c r="S923" s="39"/>
      <c r="T923" s="39"/>
      <c r="U923" s="39"/>
      <c r="V923" s="39"/>
      <c r="W923" s="40"/>
      <c r="X923" s="40"/>
    </row>
    <row r="924" spans="1:24" ht="15.75" customHeight="1">
      <c r="A924" s="39"/>
      <c r="B924" s="8"/>
      <c r="C924" s="81"/>
      <c r="D924" s="38"/>
      <c r="E924" s="38"/>
      <c r="F924" s="39"/>
      <c r="G924" s="39"/>
      <c r="H924" s="39"/>
      <c r="I924" s="39"/>
      <c r="J924" s="8"/>
      <c r="K924" s="39"/>
      <c r="L924" s="39"/>
      <c r="M924" s="39"/>
      <c r="N924" s="39"/>
      <c r="O924" s="39"/>
      <c r="P924" s="39"/>
      <c r="Q924" s="40"/>
      <c r="R924" s="8"/>
      <c r="S924" s="39"/>
      <c r="T924" s="39"/>
      <c r="U924" s="39"/>
      <c r="V924" s="39"/>
      <c r="W924" s="40"/>
      <c r="X924" s="40"/>
    </row>
    <row r="925" spans="1:24" ht="15.75" customHeight="1">
      <c r="A925" s="39"/>
      <c r="B925" s="8"/>
      <c r="C925" s="81"/>
      <c r="D925" s="38"/>
      <c r="E925" s="38"/>
      <c r="F925" s="39"/>
      <c r="G925" s="39"/>
      <c r="H925" s="39"/>
      <c r="I925" s="39"/>
      <c r="J925" s="8"/>
      <c r="K925" s="39"/>
      <c r="L925" s="39"/>
      <c r="M925" s="39"/>
      <c r="N925" s="39"/>
      <c r="O925" s="39"/>
      <c r="P925" s="39"/>
      <c r="Q925" s="40"/>
      <c r="R925" s="8"/>
      <c r="S925" s="39"/>
      <c r="T925" s="39"/>
      <c r="U925" s="39"/>
      <c r="V925" s="39"/>
      <c r="W925" s="40"/>
      <c r="X925" s="40"/>
    </row>
    <row r="926" spans="1:24" ht="15.75" customHeight="1">
      <c r="A926" s="39"/>
      <c r="B926" s="8"/>
      <c r="C926" s="81"/>
      <c r="D926" s="38"/>
      <c r="E926" s="38"/>
      <c r="F926" s="39"/>
      <c r="G926" s="39"/>
      <c r="H926" s="39"/>
      <c r="I926" s="39"/>
      <c r="J926" s="8"/>
      <c r="K926" s="39"/>
      <c r="L926" s="39"/>
      <c r="M926" s="39"/>
      <c r="N926" s="39"/>
      <c r="O926" s="39"/>
      <c r="P926" s="39"/>
      <c r="Q926" s="40"/>
      <c r="R926" s="8"/>
      <c r="S926" s="39"/>
      <c r="T926" s="39"/>
      <c r="U926" s="39"/>
      <c r="V926" s="39"/>
      <c r="W926" s="40"/>
      <c r="X926" s="40"/>
    </row>
    <row r="927" spans="1:24" ht="15.75" customHeight="1">
      <c r="A927" s="39"/>
      <c r="B927" s="8"/>
      <c r="C927" s="81"/>
      <c r="D927" s="38"/>
      <c r="E927" s="38"/>
      <c r="F927" s="39"/>
      <c r="G927" s="39"/>
      <c r="H927" s="39"/>
      <c r="I927" s="39"/>
      <c r="J927" s="8"/>
      <c r="K927" s="39"/>
      <c r="L927" s="39"/>
      <c r="M927" s="39"/>
      <c r="N927" s="39"/>
      <c r="O927" s="39"/>
      <c r="P927" s="39"/>
      <c r="Q927" s="40"/>
      <c r="R927" s="8"/>
      <c r="S927" s="39"/>
      <c r="T927" s="39"/>
      <c r="U927" s="39"/>
      <c r="V927" s="39"/>
      <c r="W927" s="40"/>
      <c r="X927" s="40"/>
    </row>
    <row r="928" spans="1:24" ht="15.75" customHeight="1">
      <c r="A928" s="39"/>
      <c r="B928" s="8"/>
      <c r="C928" s="81"/>
      <c r="D928" s="38"/>
      <c r="E928" s="38"/>
      <c r="F928" s="39"/>
      <c r="G928" s="39"/>
      <c r="H928" s="39"/>
      <c r="I928" s="39"/>
      <c r="J928" s="8"/>
      <c r="K928" s="39"/>
      <c r="L928" s="39"/>
      <c r="M928" s="39"/>
      <c r="N928" s="39"/>
      <c r="O928" s="39"/>
      <c r="P928" s="39"/>
      <c r="Q928" s="40"/>
      <c r="R928" s="8"/>
      <c r="S928" s="39"/>
      <c r="T928" s="39"/>
      <c r="U928" s="39"/>
      <c r="V928" s="39"/>
      <c r="W928" s="40"/>
      <c r="X928" s="40"/>
    </row>
    <row r="929" spans="1:24" ht="15.75" customHeight="1">
      <c r="A929" s="39"/>
      <c r="B929" s="8"/>
      <c r="C929" s="81"/>
      <c r="D929" s="38"/>
      <c r="E929" s="38"/>
      <c r="F929" s="39"/>
      <c r="G929" s="39"/>
      <c r="H929" s="39"/>
      <c r="I929" s="39"/>
      <c r="J929" s="8"/>
      <c r="K929" s="39"/>
      <c r="L929" s="39"/>
      <c r="M929" s="39"/>
      <c r="N929" s="39"/>
      <c r="O929" s="39"/>
      <c r="P929" s="39"/>
      <c r="Q929" s="40"/>
      <c r="R929" s="8"/>
      <c r="S929" s="39"/>
      <c r="T929" s="39"/>
      <c r="U929" s="39"/>
      <c r="V929" s="39"/>
      <c r="W929" s="40"/>
      <c r="X929" s="40"/>
    </row>
    <row r="930" spans="1:24" ht="15.75" customHeight="1">
      <c r="A930" s="39"/>
      <c r="B930" s="8"/>
      <c r="C930" s="81"/>
      <c r="D930" s="38"/>
      <c r="E930" s="38"/>
      <c r="F930" s="39"/>
      <c r="G930" s="39"/>
      <c r="H930" s="39"/>
      <c r="I930" s="39"/>
      <c r="J930" s="8"/>
      <c r="K930" s="39"/>
      <c r="L930" s="39"/>
      <c r="M930" s="39"/>
      <c r="N930" s="39"/>
      <c r="O930" s="39"/>
      <c r="P930" s="39"/>
      <c r="Q930" s="40"/>
      <c r="R930" s="8"/>
      <c r="S930" s="39"/>
      <c r="T930" s="39"/>
      <c r="U930" s="39"/>
      <c r="V930" s="39"/>
      <c r="W930" s="40"/>
      <c r="X930" s="40"/>
    </row>
    <row r="931" spans="1:24" ht="15.75" customHeight="1">
      <c r="A931" s="39"/>
      <c r="B931" s="8"/>
      <c r="C931" s="81"/>
      <c r="D931" s="38"/>
      <c r="E931" s="38"/>
      <c r="F931" s="39"/>
      <c r="G931" s="39"/>
      <c r="H931" s="39"/>
      <c r="I931" s="39"/>
      <c r="J931" s="8"/>
      <c r="K931" s="39"/>
      <c r="L931" s="39"/>
      <c r="M931" s="39"/>
      <c r="N931" s="39"/>
      <c r="O931" s="39"/>
      <c r="P931" s="39"/>
      <c r="Q931" s="40"/>
      <c r="R931" s="8"/>
      <c r="S931" s="39"/>
      <c r="T931" s="39"/>
      <c r="U931" s="39"/>
      <c r="V931" s="39"/>
      <c r="W931" s="40"/>
      <c r="X931" s="40"/>
    </row>
    <row r="932" spans="1:24" ht="15.75" customHeight="1">
      <c r="A932" s="39"/>
      <c r="B932" s="8"/>
      <c r="C932" s="81"/>
      <c r="D932" s="38"/>
      <c r="E932" s="38"/>
      <c r="F932" s="39"/>
      <c r="G932" s="39"/>
      <c r="H932" s="39"/>
      <c r="I932" s="39"/>
      <c r="J932" s="8"/>
      <c r="K932" s="39"/>
      <c r="L932" s="39"/>
      <c r="M932" s="39"/>
      <c r="N932" s="39"/>
      <c r="O932" s="39"/>
      <c r="P932" s="39"/>
      <c r="Q932" s="40"/>
      <c r="R932" s="8"/>
      <c r="S932" s="39"/>
      <c r="T932" s="39"/>
      <c r="U932" s="39"/>
      <c r="V932" s="39"/>
      <c r="W932" s="40"/>
      <c r="X932" s="40"/>
    </row>
    <row r="933" spans="1:24" ht="15.75" customHeight="1">
      <c r="A933" s="39"/>
      <c r="B933" s="8"/>
      <c r="C933" s="81"/>
      <c r="D933" s="38"/>
      <c r="E933" s="38"/>
      <c r="F933" s="39"/>
      <c r="G933" s="39"/>
      <c r="H933" s="39"/>
      <c r="I933" s="39"/>
      <c r="J933" s="8"/>
      <c r="K933" s="39"/>
      <c r="L933" s="39"/>
      <c r="M933" s="39"/>
      <c r="N933" s="39"/>
      <c r="O933" s="39"/>
      <c r="P933" s="39"/>
      <c r="Q933" s="40"/>
      <c r="R933" s="8"/>
      <c r="S933" s="39"/>
      <c r="T933" s="39"/>
      <c r="U933" s="39"/>
      <c r="V933" s="39"/>
      <c r="W933" s="40"/>
      <c r="X933" s="40"/>
    </row>
    <row r="934" spans="1:24" ht="15.75" customHeight="1">
      <c r="A934" s="39"/>
      <c r="B934" s="8"/>
      <c r="C934" s="81"/>
      <c r="D934" s="38"/>
      <c r="E934" s="38"/>
      <c r="F934" s="39"/>
      <c r="G934" s="39"/>
      <c r="H934" s="39"/>
      <c r="I934" s="39"/>
      <c r="J934" s="8"/>
      <c r="K934" s="39"/>
      <c r="L934" s="39"/>
      <c r="M934" s="39"/>
      <c r="N934" s="39"/>
      <c r="O934" s="39"/>
      <c r="P934" s="39"/>
      <c r="Q934" s="40"/>
      <c r="R934" s="8"/>
      <c r="S934" s="39"/>
      <c r="T934" s="39"/>
      <c r="U934" s="39"/>
      <c r="V934" s="39"/>
      <c r="W934" s="40"/>
      <c r="X934" s="40"/>
    </row>
    <row r="935" spans="1:24" ht="15.75" customHeight="1">
      <c r="A935" s="39"/>
      <c r="B935" s="8"/>
      <c r="C935" s="81"/>
      <c r="D935" s="38"/>
      <c r="E935" s="38"/>
      <c r="F935" s="39"/>
      <c r="G935" s="39"/>
      <c r="H935" s="39"/>
      <c r="I935" s="39"/>
      <c r="J935" s="8"/>
      <c r="K935" s="39"/>
      <c r="L935" s="39"/>
      <c r="M935" s="39"/>
      <c r="N935" s="39"/>
      <c r="O935" s="39"/>
      <c r="P935" s="39"/>
      <c r="Q935" s="40"/>
      <c r="R935" s="8"/>
      <c r="S935" s="39"/>
      <c r="T935" s="39"/>
      <c r="U935" s="39"/>
      <c r="V935" s="39"/>
      <c r="W935" s="40"/>
      <c r="X935" s="40"/>
    </row>
    <row r="936" spans="1:24" ht="15.75" customHeight="1">
      <c r="A936" s="39"/>
      <c r="B936" s="8"/>
      <c r="C936" s="81"/>
      <c r="D936" s="38"/>
      <c r="E936" s="38"/>
      <c r="F936" s="39"/>
      <c r="G936" s="39"/>
      <c r="H936" s="39"/>
      <c r="I936" s="39"/>
      <c r="J936" s="8"/>
      <c r="K936" s="39"/>
      <c r="L936" s="39"/>
      <c r="M936" s="39"/>
      <c r="N936" s="39"/>
      <c r="O936" s="39"/>
      <c r="P936" s="39"/>
      <c r="Q936" s="40"/>
      <c r="R936" s="8"/>
      <c r="S936" s="39"/>
      <c r="T936" s="39"/>
      <c r="U936" s="39"/>
      <c r="V936" s="39"/>
      <c r="W936" s="40"/>
      <c r="X936" s="40"/>
    </row>
    <row r="937" spans="1:24" ht="15.75" customHeight="1">
      <c r="A937" s="39"/>
      <c r="B937" s="8"/>
      <c r="C937" s="81"/>
      <c r="D937" s="38"/>
      <c r="E937" s="38"/>
      <c r="F937" s="39"/>
      <c r="G937" s="39"/>
      <c r="H937" s="39"/>
      <c r="I937" s="39"/>
      <c r="J937" s="8"/>
      <c r="K937" s="39"/>
      <c r="L937" s="39"/>
      <c r="M937" s="39"/>
      <c r="N937" s="39"/>
      <c r="O937" s="39"/>
      <c r="P937" s="39"/>
      <c r="Q937" s="40"/>
      <c r="R937" s="8"/>
      <c r="S937" s="39"/>
      <c r="T937" s="39"/>
      <c r="U937" s="39"/>
      <c r="V937" s="39"/>
      <c r="W937" s="40"/>
      <c r="X937" s="40"/>
    </row>
    <row r="938" spans="1:24" ht="15.75" customHeight="1">
      <c r="A938" s="39"/>
      <c r="B938" s="8"/>
      <c r="C938" s="81"/>
      <c r="D938" s="38"/>
      <c r="E938" s="38"/>
      <c r="F938" s="39"/>
      <c r="G938" s="39"/>
      <c r="H938" s="39"/>
      <c r="I938" s="39"/>
      <c r="J938" s="8"/>
      <c r="K938" s="39"/>
      <c r="L938" s="39"/>
      <c r="M938" s="39"/>
      <c r="N938" s="39"/>
      <c r="O938" s="39"/>
      <c r="P938" s="39"/>
      <c r="Q938" s="40"/>
      <c r="R938" s="8"/>
      <c r="S938" s="39"/>
      <c r="T938" s="39"/>
      <c r="U938" s="39"/>
      <c r="V938" s="39"/>
      <c r="W938" s="40"/>
      <c r="X938" s="40"/>
    </row>
    <row r="939" spans="1:24" ht="15.75" customHeight="1">
      <c r="A939" s="39"/>
      <c r="B939" s="8"/>
      <c r="C939" s="81"/>
      <c r="D939" s="38"/>
      <c r="E939" s="38"/>
      <c r="F939" s="39"/>
      <c r="G939" s="39"/>
      <c r="H939" s="39"/>
      <c r="I939" s="39"/>
      <c r="J939" s="8"/>
      <c r="K939" s="39"/>
      <c r="L939" s="39"/>
      <c r="M939" s="39"/>
      <c r="N939" s="39"/>
      <c r="O939" s="39"/>
      <c r="P939" s="39"/>
      <c r="Q939" s="40"/>
      <c r="R939" s="8"/>
      <c r="S939" s="39"/>
      <c r="T939" s="39"/>
      <c r="U939" s="39"/>
      <c r="V939" s="39"/>
      <c r="W939" s="40"/>
      <c r="X939" s="40"/>
    </row>
    <row r="940" spans="1:24" ht="15.75" customHeight="1">
      <c r="A940" s="39"/>
      <c r="B940" s="8"/>
      <c r="C940" s="81"/>
      <c r="D940" s="38"/>
      <c r="E940" s="38"/>
      <c r="F940" s="39"/>
      <c r="G940" s="39"/>
      <c r="H940" s="39"/>
      <c r="I940" s="39"/>
      <c r="J940" s="8"/>
      <c r="K940" s="39"/>
      <c r="L940" s="39"/>
      <c r="M940" s="39"/>
      <c r="N940" s="39"/>
      <c r="O940" s="39"/>
      <c r="P940" s="39"/>
      <c r="Q940" s="40"/>
      <c r="R940" s="8"/>
      <c r="S940" s="39"/>
      <c r="T940" s="39"/>
      <c r="U940" s="39"/>
      <c r="V940" s="39"/>
      <c r="W940" s="40"/>
      <c r="X940" s="40"/>
    </row>
    <row r="941" spans="1:24" ht="15.75" customHeight="1">
      <c r="A941" s="39"/>
      <c r="B941" s="8"/>
      <c r="C941" s="81"/>
      <c r="D941" s="38"/>
      <c r="E941" s="38"/>
      <c r="F941" s="39"/>
      <c r="G941" s="39"/>
      <c r="H941" s="39"/>
      <c r="I941" s="39"/>
      <c r="J941" s="8"/>
      <c r="K941" s="39"/>
      <c r="L941" s="39"/>
      <c r="M941" s="39"/>
      <c r="N941" s="39"/>
      <c r="O941" s="39"/>
      <c r="P941" s="39"/>
      <c r="Q941" s="40"/>
      <c r="R941" s="8"/>
      <c r="S941" s="39"/>
      <c r="T941" s="39"/>
      <c r="U941" s="39"/>
      <c r="V941" s="39"/>
      <c r="W941" s="40"/>
      <c r="X941" s="40"/>
    </row>
    <row r="942" spans="1:24" ht="15.75" customHeight="1">
      <c r="A942" s="39"/>
      <c r="B942" s="8"/>
      <c r="C942" s="81"/>
      <c r="D942" s="38"/>
      <c r="E942" s="38"/>
      <c r="F942" s="39"/>
      <c r="G942" s="39"/>
      <c r="H942" s="39"/>
      <c r="I942" s="39"/>
      <c r="J942" s="8"/>
      <c r="K942" s="39"/>
      <c r="L942" s="39"/>
      <c r="M942" s="39"/>
      <c r="N942" s="39"/>
      <c r="O942" s="39"/>
      <c r="P942" s="39"/>
      <c r="Q942" s="40"/>
      <c r="R942" s="8"/>
      <c r="S942" s="39"/>
      <c r="T942" s="39"/>
      <c r="U942" s="39"/>
      <c r="V942" s="39"/>
      <c r="W942" s="40"/>
      <c r="X942" s="40"/>
    </row>
    <row r="943" spans="1:24" ht="15.75" customHeight="1">
      <c r="A943" s="39"/>
      <c r="B943" s="8"/>
      <c r="C943" s="81"/>
      <c r="D943" s="38"/>
      <c r="E943" s="38"/>
      <c r="F943" s="39"/>
      <c r="G943" s="39"/>
      <c r="H943" s="39"/>
      <c r="I943" s="39"/>
      <c r="J943" s="8"/>
      <c r="K943" s="39"/>
      <c r="L943" s="39"/>
      <c r="M943" s="39"/>
      <c r="N943" s="39"/>
      <c r="O943" s="39"/>
      <c r="P943" s="39"/>
      <c r="Q943" s="40"/>
      <c r="R943" s="8"/>
      <c r="S943" s="39"/>
      <c r="T943" s="39"/>
      <c r="U943" s="39"/>
      <c r="V943" s="39"/>
      <c r="W943" s="40"/>
      <c r="X943" s="40"/>
    </row>
    <row r="944" spans="1:24" ht="15.75" customHeight="1">
      <c r="A944" s="39"/>
      <c r="B944" s="8"/>
      <c r="C944" s="81"/>
      <c r="D944" s="38"/>
      <c r="E944" s="38"/>
      <c r="F944" s="39"/>
      <c r="G944" s="39"/>
      <c r="H944" s="39"/>
      <c r="I944" s="39"/>
      <c r="J944" s="8"/>
      <c r="K944" s="39"/>
      <c r="L944" s="39"/>
      <c r="M944" s="39"/>
      <c r="N944" s="39"/>
      <c r="O944" s="39"/>
      <c r="P944" s="39"/>
      <c r="Q944" s="40"/>
      <c r="R944" s="8"/>
      <c r="S944" s="39"/>
      <c r="T944" s="39"/>
      <c r="U944" s="39"/>
      <c r="V944" s="39"/>
      <c r="W944" s="40"/>
      <c r="X944" s="40"/>
    </row>
    <row r="945" spans="1:24" ht="15.75" customHeight="1">
      <c r="A945" s="39"/>
      <c r="B945" s="8"/>
      <c r="C945" s="81"/>
      <c r="D945" s="38"/>
      <c r="E945" s="38"/>
      <c r="F945" s="39"/>
      <c r="G945" s="39"/>
      <c r="H945" s="39"/>
      <c r="I945" s="39"/>
      <c r="J945" s="8"/>
      <c r="K945" s="39"/>
      <c r="L945" s="39"/>
      <c r="M945" s="39"/>
      <c r="N945" s="39"/>
      <c r="O945" s="39"/>
      <c r="P945" s="39"/>
      <c r="Q945" s="40"/>
      <c r="R945" s="8"/>
      <c r="S945" s="39"/>
      <c r="T945" s="39"/>
      <c r="U945" s="39"/>
      <c r="V945" s="39"/>
      <c r="W945" s="40"/>
      <c r="X945" s="40"/>
    </row>
    <row r="946" spans="1:24" ht="15.75" customHeight="1">
      <c r="A946" s="39"/>
      <c r="B946" s="8"/>
      <c r="C946" s="81"/>
      <c r="D946" s="38"/>
      <c r="E946" s="38"/>
      <c r="F946" s="39"/>
      <c r="G946" s="39"/>
      <c r="H946" s="39"/>
      <c r="I946" s="39"/>
      <c r="J946" s="8"/>
      <c r="K946" s="39"/>
      <c r="L946" s="39"/>
      <c r="M946" s="39"/>
      <c r="N946" s="39"/>
      <c r="O946" s="39"/>
      <c r="P946" s="39"/>
      <c r="Q946" s="40"/>
      <c r="R946" s="8"/>
      <c r="S946" s="39"/>
      <c r="T946" s="39"/>
      <c r="U946" s="39"/>
      <c r="V946" s="39"/>
      <c r="W946" s="40"/>
      <c r="X946" s="40"/>
    </row>
    <row r="947" spans="1:24" ht="15.75" customHeight="1">
      <c r="A947" s="39"/>
      <c r="B947" s="8"/>
      <c r="C947" s="81"/>
      <c r="D947" s="38"/>
      <c r="E947" s="38"/>
      <c r="F947" s="39"/>
      <c r="G947" s="39"/>
      <c r="H947" s="39"/>
      <c r="I947" s="39"/>
      <c r="J947" s="8"/>
      <c r="K947" s="39"/>
      <c r="L947" s="39"/>
      <c r="M947" s="39"/>
      <c r="N947" s="39"/>
      <c r="O947" s="39"/>
      <c r="P947" s="39"/>
      <c r="Q947" s="40"/>
      <c r="R947" s="8"/>
      <c r="S947" s="39"/>
      <c r="T947" s="39"/>
      <c r="U947" s="39"/>
      <c r="V947" s="39"/>
      <c r="W947" s="40"/>
      <c r="X947" s="40"/>
    </row>
    <row r="948" spans="1:24" ht="15.75" customHeight="1">
      <c r="A948" s="39"/>
      <c r="B948" s="8"/>
      <c r="C948" s="81"/>
      <c r="D948" s="38"/>
      <c r="E948" s="38"/>
      <c r="F948" s="39"/>
      <c r="G948" s="39"/>
      <c r="H948" s="39"/>
      <c r="I948" s="39"/>
      <c r="J948" s="8"/>
      <c r="K948" s="39"/>
      <c r="L948" s="39"/>
      <c r="M948" s="39"/>
      <c r="N948" s="39"/>
      <c r="O948" s="39"/>
      <c r="P948" s="39"/>
      <c r="Q948" s="40"/>
      <c r="R948" s="8"/>
      <c r="S948" s="39"/>
      <c r="T948" s="39"/>
      <c r="U948" s="39"/>
      <c r="V948" s="39"/>
      <c r="W948" s="40"/>
      <c r="X948" s="40"/>
    </row>
    <row r="949" spans="1:24" ht="15.75" customHeight="1">
      <c r="A949" s="39"/>
      <c r="B949" s="8"/>
      <c r="C949" s="81"/>
      <c r="D949" s="38"/>
      <c r="E949" s="38"/>
      <c r="F949" s="39"/>
      <c r="G949" s="39"/>
      <c r="H949" s="39"/>
      <c r="I949" s="39"/>
      <c r="J949" s="8"/>
      <c r="K949" s="39"/>
      <c r="L949" s="39"/>
      <c r="M949" s="39"/>
      <c r="N949" s="39"/>
      <c r="O949" s="39"/>
      <c r="P949" s="39"/>
      <c r="Q949" s="40"/>
      <c r="R949" s="8"/>
      <c r="S949" s="39"/>
      <c r="T949" s="39"/>
      <c r="U949" s="39"/>
      <c r="V949" s="39"/>
      <c r="W949" s="40"/>
      <c r="X949" s="40"/>
    </row>
    <row r="950" spans="1:24" ht="15.75" customHeight="1">
      <c r="A950" s="39"/>
      <c r="B950" s="8"/>
      <c r="C950" s="81"/>
      <c r="D950" s="38"/>
      <c r="E950" s="38"/>
      <c r="F950" s="39"/>
      <c r="G950" s="39"/>
      <c r="H950" s="39"/>
      <c r="I950" s="39"/>
      <c r="J950" s="8"/>
      <c r="K950" s="39"/>
      <c r="L950" s="39"/>
      <c r="M950" s="39"/>
      <c r="N950" s="39"/>
      <c r="O950" s="39"/>
      <c r="P950" s="39"/>
      <c r="Q950" s="40"/>
      <c r="R950" s="8"/>
      <c r="S950" s="39"/>
      <c r="T950" s="39"/>
      <c r="U950" s="39"/>
      <c r="V950" s="39"/>
      <c r="W950" s="40"/>
      <c r="X950" s="40"/>
    </row>
    <row r="951" spans="1:24" ht="15.75" customHeight="1">
      <c r="A951" s="39"/>
      <c r="B951" s="8"/>
      <c r="C951" s="81"/>
      <c r="D951" s="38"/>
      <c r="E951" s="38"/>
      <c r="F951" s="39"/>
      <c r="G951" s="39"/>
      <c r="H951" s="39"/>
      <c r="I951" s="39"/>
      <c r="J951" s="8"/>
      <c r="K951" s="39"/>
      <c r="L951" s="39"/>
      <c r="M951" s="39"/>
      <c r="N951" s="39"/>
      <c r="O951" s="39"/>
      <c r="P951" s="39"/>
      <c r="Q951" s="40"/>
      <c r="R951" s="8"/>
      <c r="S951" s="39"/>
      <c r="T951" s="39"/>
      <c r="U951" s="39"/>
      <c r="V951" s="39"/>
      <c r="W951" s="40"/>
      <c r="X951" s="40"/>
    </row>
    <row r="952" spans="1:24" ht="15.75" customHeight="1">
      <c r="A952" s="39"/>
      <c r="B952" s="8"/>
      <c r="C952" s="81"/>
      <c r="D952" s="38"/>
      <c r="E952" s="38"/>
      <c r="F952" s="39"/>
      <c r="G952" s="39"/>
      <c r="H952" s="39"/>
      <c r="I952" s="39"/>
      <c r="J952" s="8"/>
      <c r="K952" s="39"/>
      <c r="L952" s="39"/>
      <c r="M952" s="39"/>
      <c r="N952" s="39"/>
      <c r="O952" s="39"/>
      <c r="P952" s="39"/>
      <c r="Q952" s="40"/>
      <c r="R952" s="8"/>
      <c r="S952" s="39"/>
      <c r="T952" s="39"/>
      <c r="U952" s="39"/>
      <c r="V952" s="39"/>
      <c r="W952" s="40"/>
      <c r="X952" s="40"/>
    </row>
    <row r="953" spans="1:24" ht="15.75" customHeight="1">
      <c r="A953" s="39"/>
      <c r="B953" s="8"/>
      <c r="C953" s="81"/>
      <c r="D953" s="38"/>
      <c r="E953" s="38"/>
      <c r="F953" s="39"/>
      <c r="G953" s="39"/>
      <c r="H953" s="39"/>
      <c r="I953" s="39"/>
      <c r="J953" s="8"/>
      <c r="K953" s="39"/>
      <c r="L953" s="39"/>
      <c r="M953" s="39"/>
      <c r="N953" s="39"/>
      <c r="O953" s="39"/>
      <c r="P953" s="39"/>
      <c r="Q953" s="40"/>
      <c r="R953" s="8"/>
      <c r="S953" s="39"/>
      <c r="T953" s="39"/>
      <c r="U953" s="39"/>
      <c r="V953" s="39"/>
      <c r="W953" s="40"/>
      <c r="X953" s="40"/>
    </row>
    <row r="954" spans="1:24" ht="15.75" customHeight="1">
      <c r="A954" s="39"/>
      <c r="B954" s="8"/>
      <c r="C954" s="81"/>
      <c r="D954" s="38"/>
      <c r="E954" s="38"/>
      <c r="F954" s="39"/>
      <c r="G954" s="39"/>
      <c r="H954" s="39"/>
      <c r="I954" s="39"/>
      <c r="J954" s="8"/>
      <c r="K954" s="39"/>
      <c r="L954" s="39"/>
      <c r="M954" s="39"/>
      <c r="N954" s="39"/>
      <c r="O954" s="39"/>
      <c r="P954" s="39"/>
      <c r="Q954" s="40"/>
      <c r="R954" s="8"/>
      <c r="S954" s="39"/>
      <c r="T954" s="39"/>
      <c r="U954" s="39"/>
      <c r="V954" s="39"/>
      <c r="W954" s="40"/>
      <c r="X954" s="40"/>
    </row>
    <row r="955" spans="1:24" ht="15.75" customHeight="1">
      <c r="A955" s="39"/>
      <c r="B955" s="8"/>
      <c r="C955" s="81"/>
      <c r="D955" s="38"/>
      <c r="E955" s="38"/>
      <c r="F955" s="39"/>
      <c r="G955" s="39"/>
      <c r="H955" s="39"/>
      <c r="I955" s="39"/>
      <c r="J955" s="8"/>
      <c r="K955" s="39"/>
      <c r="L955" s="39"/>
      <c r="M955" s="39"/>
      <c r="N955" s="39"/>
      <c r="O955" s="39"/>
      <c r="P955" s="39"/>
      <c r="Q955" s="40"/>
      <c r="R955" s="8"/>
      <c r="S955" s="39"/>
      <c r="T955" s="39"/>
      <c r="U955" s="39"/>
      <c r="V955" s="39"/>
      <c r="W955" s="40"/>
      <c r="X955" s="40"/>
    </row>
    <row r="956" spans="1:24" ht="15.75" customHeight="1">
      <c r="A956" s="39"/>
      <c r="B956" s="8"/>
      <c r="C956" s="81"/>
      <c r="D956" s="38"/>
      <c r="E956" s="38"/>
      <c r="F956" s="39"/>
      <c r="G956" s="39"/>
      <c r="H956" s="39"/>
      <c r="I956" s="39"/>
      <c r="J956" s="8"/>
      <c r="K956" s="39"/>
      <c r="L956" s="39"/>
      <c r="M956" s="39"/>
      <c r="N956" s="39"/>
      <c r="O956" s="39"/>
      <c r="P956" s="39"/>
      <c r="Q956" s="40"/>
      <c r="R956" s="8"/>
      <c r="S956" s="39"/>
      <c r="T956" s="39"/>
      <c r="U956" s="39"/>
      <c r="V956" s="39"/>
      <c r="W956" s="40"/>
      <c r="X956" s="40"/>
    </row>
    <row r="957" spans="1:24" ht="15.75" customHeight="1">
      <c r="A957" s="39"/>
      <c r="B957" s="8"/>
      <c r="C957" s="81"/>
      <c r="D957" s="38"/>
      <c r="E957" s="38"/>
      <c r="F957" s="39"/>
      <c r="G957" s="39"/>
      <c r="H957" s="39"/>
      <c r="I957" s="39"/>
      <c r="J957" s="8"/>
      <c r="K957" s="39"/>
      <c r="L957" s="39"/>
      <c r="M957" s="39"/>
      <c r="N957" s="39"/>
      <c r="O957" s="39"/>
      <c r="P957" s="39"/>
      <c r="Q957" s="40"/>
      <c r="R957" s="8"/>
      <c r="S957" s="39"/>
      <c r="T957" s="39"/>
      <c r="U957" s="39"/>
      <c r="V957" s="39"/>
      <c r="W957" s="40"/>
      <c r="X957" s="40"/>
    </row>
    <row r="958" spans="1:24" ht="15.75" customHeight="1">
      <c r="A958" s="39"/>
      <c r="B958" s="8"/>
      <c r="C958" s="81"/>
      <c r="D958" s="38"/>
      <c r="E958" s="38"/>
      <c r="F958" s="39"/>
      <c r="G958" s="39"/>
      <c r="H958" s="39"/>
      <c r="I958" s="39"/>
      <c r="J958" s="8"/>
      <c r="K958" s="39"/>
      <c r="L958" s="39"/>
      <c r="M958" s="39"/>
      <c r="N958" s="39"/>
      <c r="O958" s="39"/>
      <c r="P958" s="39"/>
      <c r="Q958" s="40"/>
      <c r="R958" s="8"/>
      <c r="S958" s="39"/>
      <c r="T958" s="39"/>
      <c r="U958" s="39"/>
      <c r="V958" s="39"/>
      <c r="W958" s="40"/>
      <c r="X958" s="40"/>
    </row>
    <row r="959" spans="1:24" ht="15.75" customHeight="1">
      <c r="A959" s="39"/>
      <c r="B959" s="8"/>
      <c r="C959" s="81"/>
      <c r="D959" s="38"/>
      <c r="E959" s="38"/>
      <c r="F959" s="39"/>
      <c r="G959" s="39"/>
      <c r="H959" s="39"/>
      <c r="I959" s="39"/>
      <c r="J959" s="8"/>
      <c r="K959" s="39"/>
      <c r="L959" s="39"/>
      <c r="M959" s="39"/>
      <c r="N959" s="39"/>
      <c r="O959" s="39"/>
      <c r="P959" s="39"/>
      <c r="Q959" s="40"/>
      <c r="R959" s="8"/>
      <c r="S959" s="39"/>
      <c r="T959" s="39"/>
      <c r="U959" s="39"/>
      <c r="V959" s="39"/>
      <c r="W959" s="40"/>
      <c r="X959" s="40"/>
    </row>
    <row r="960" spans="1:24" ht="15.75" customHeight="1">
      <c r="A960" s="39"/>
      <c r="B960" s="8"/>
      <c r="C960" s="81"/>
      <c r="D960" s="38"/>
      <c r="E960" s="38"/>
      <c r="F960" s="39"/>
      <c r="G960" s="39"/>
      <c r="H960" s="39"/>
      <c r="I960" s="39"/>
      <c r="J960" s="8"/>
      <c r="K960" s="39"/>
      <c r="L960" s="39"/>
      <c r="M960" s="39"/>
      <c r="N960" s="39"/>
      <c r="O960" s="39"/>
      <c r="P960" s="39"/>
      <c r="Q960" s="40"/>
      <c r="R960" s="8"/>
      <c r="S960" s="39"/>
      <c r="T960" s="39"/>
      <c r="U960" s="39"/>
      <c r="V960" s="39"/>
      <c r="W960" s="40"/>
      <c r="X960" s="40"/>
    </row>
    <row r="961" spans="1:24" ht="15.75" customHeight="1">
      <c r="A961" s="39"/>
      <c r="B961" s="8"/>
      <c r="C961" s="81"/>
      <c r="D961" s="38"/>
      <c r="E961" s="38"/>
      <c r="F961" s="39"/>
      <c r="G961" s="39"/>
      <c r="H961" s="39"/>
      <c r="I961" s="39"/>
      <c r="J961" s="8"/>
      <c r="K961" s="39"/>
      <c r="L961" s="39"/>
      <c r="M961" s="39"/>
      <c r="N961" s="39"/>
      <c r="O961" s="39"/>
      <c r="P961" s="39"/>
      <c r="Q961" s="40"/>
      <c r="R961" s="8"/>
      <c r="S961" s="39"/>
      <c r="T961" s="39"/>
      <c r="U961" s="39"/>
      <c r="V961" s="39"/>
      <c r="W961" s="40"/>
      <c r="X961" s="40"/>
    </row>
    <row r="962" spans="1:24" ht="15.75" customHeight="1">
      <c r="A962" s="39"/>
      <c r="B962" s="8"/>
      <c r="C962" s="81"/>
      <c r="D962" s="38"/>
      <c r="E962" s="38"/>
      <c r="F962" s="39"/>
      <c r="G962" s="39"/>
      <c r="H962" s="39"/>
      <c r="I962" s="39"/>
      <c r="J962" s="8"/>
      <c r="K962" s="39"/>
      <c r="L962" s="39"/>
      <c r="M962" s="39"/>
      <c r="N962" s="39"/>
      <c r="O962" s="39"/>
      <c r="P962" s="39"/>
      <c r="Q962" s="40"/>
      <c r="R962" s="8"/>
      <c r="S962" s="39"/>
      <c r="T962" s="39"/>
      <c r="U962" s="39"/>
      <c r="V962" s="39"/>
      <c r="W962" s="40"/>
      <c r="X962" s="40"/>
    </row>
    <row r="963" spans="1:24" ht="15.75" customHeight="1">
      <c r="A963" s="39"/>
      <c r="B963" s="8"/>
      <c r="C963" s="81"/>
      <c r="D963" s="38"/>
      <c r="E963" s="38"/>
      <c r="F963" s="39"/>
      <c r="G963" s="39"/>
      <c r="H963" s="39"/>
      <c r="I963" s="39"/>
      <c r="J963" s="8"/>
      <c r="K963" s="39"/>
      <c r="L963" s="39"/>
      <c r="M963" s="39"/>
      <c r="N963" s="39"/>
      <c r="O963" s="39"/>
      <c r="P963" s="39"/>
      <c r="Q963" s="40"/>
      <c r="R963" s="8"/>
      <c r="S963" s="39"/>
      <c r="T963" s="39"/>
      <c r="U963" s="39"/>
      <c r="V963" s="39"/>
      <c r="W963" s="40"/>
      <c r="X963" s="40"/>
    </row>
    <row r="964" spans="1:24" ht="15.75" customHeight="1">
      <c r="A964" s="39"/>
      <c r="B964" s="8"/>
      <c r="C964" s="81"/>
      <c r="D964" s="38"/>
      <c r="E964" s="38"/>
      <c r="F964" s="39"/>
      <c r="G964" s="39"/>
      <c r="H964" s="39"/>
      <c r="I964" s="39"/>
      <c r="J964" s="8"/>
      <c r="K964" s="39"/>
      <c r="L964" s="39"/>
      <c r="M964" s="39"/>
      <c r="N964" s="39"/>
      <c r="O964" s="39"/>
      <c r="P964" s="39"/>
      <c r="Q964" s="40"/>
      <c r="R964" s="8"/>
      <c r="S964" s="39"/>
      <c r="T964" s="39"/>
      <c r="U964" s="39"/>
      <c r="V964" s="39"/>
      <c r="W964" s="40"/>
      <c r="X964" s="40"/>
    </row>
    <row r="965" spans="1:24" ht="15.75" customHeight="1">
      <c r="A965" s="39"/>
      <c r="B965" s="8"/>
      <c r="C965" s="81"/>
      <c r="D965" s="38"/>
      <c r="E965" s="38"/>
      <c r="F965" s="39"/>
      <c r="G965" s="39"/>
      <c r="H965" s="39"/>
      <c r="I965" s="39"/>
      <c r="J965" s="8"/>
      <c r="K965" s="39"/>
      <c r="L965" s="39"/>
      <c r="M965" s="39"/>
      <c r="N965" s="39"/>
      <c r="O965" s="39"/>
      <c r="P965" s="39"/>
      <c r="Q965" s="40"/>
      <c r="R965" s="8"/>
      <c r="S965" s="39"/>
      <c r="T965" s="39"/>
      <c r="U965" s="39"/>
      <c r="V965" s="39"/>
      <c r="W965" s="40"/>
      <c r="X965" s="40"/>
    </row>
    <row r="966" spans="1:24" ht="15.75" customHeight="1">
      <c r="A966" s="39"/>
      <c r="B966" s="8"/>
      <c r="C966" s="81"/>
      <c r="D966" s="38"/>
      <c r="E966" s="38"/>
      <c r="F966" s="39"/>
      <c r="G966" s="39"/>
      <c r="H966" s="39"/>
      <c r="I966" s="39"/>
      <c r="J966" s="8"/>
      <c r="K966" s="39"/>
      <c r="L966" s="39"/>
      <c r="M966" s="39"/>
      <c r="N966" s="39"/>
      <c r="O966" s="39"/>
      <c r="P966" s="39"/>
      <c r="Q966" s="40"/>
      <c r="R966" s="8"/>
      <c r="S966" s="39"/>
      <c r="T966" s="39"/>
      <c r="U966" s="39"/>
      <c r="V966" s="39"/>
      <c r="W966" s="40"/>
      <c r="X966" s="40"/>
    </row>
    <row r="967" spans="1:24" ht="15.75" customHeight="1">
      <c r="A967" s="39"/>
      <c r="B967" s="8"/>
      <c r="C967" s="81"/>
      <c r="D967" s="38"/>
      <c r="E967" s="38"/>
      <c r="F967" s="39"/>
      <c r="G967" s="39"/>
      <c r="H967" s="39"/>
      <c r="I967" s="39"/>
      <c r="J967" s="8"/>
      <c r="K967" s="39"/>
      <c r="L967" s="39"/>
      <c r="M967" s="39"/>
      <c r="N967" s="39"/>
      <c r="O967" s="39"/>
      <c r="P967" s="39"/>
      <c r="Q967" s="40"/>
      <c r="R967" s="8"/>
      <c r="S967" s="39"/>
      <c r="T967" s="39"/>
      <c r="U967" s="39"/>
      <c r="V967" s="39"/>
      <c r="W967" s="40"/>
      <c r="X967" s="40"/>
    </row>
    <row r="968" spans="1:24" ht="15.75" customHeight="1">
      <c r="A968" s="39"/>
      <c r="B968" s="8"/>
      <c r="C968" s="81"/>
      <c r="D968" s="38"/>
      <c r="E968" s="38"/>
      <c r="F968" s="39"/>
      <c r="G968" s="39"/>
      <c r="H968" s="39"/>
      <c r="I968" s="39"/>
      <c r="J968" s="8"/>
      <c r="K968" s="39"/>
      <c r="L968" s="39"/>
      <c r="M968" s="39"/>
      <c r="N968" s="39"/>
      <c r="O968" s="39"/>
      <c r="P968" s="39"/>
      <c r="Q968" s="40"/>
      <c r="R968" s="8"/>
      <c r="S968" s="39"/>
      <c r="T968" s="39"/>
      <c r="U968" s="39"/>
      <c r="V968" s="39"/>
      <c r="W968" s="40"/>
      <c r="X968" s="40"/>
    </row>
    <row r="969" spans="1:24" ht="15.75" customHeight="1">
      <c r="A969" s="39"/>
      <c r="B969" s="8"/>
      <c r="C969" s="81"/>
      <c r="D969" s="38"/>
      <c r="E969" s="38"/>
      <c r="F969" s="39"/>
      <c r="G969" s="39"/>
      <c r="H969" s="39"/>
      <c r="I969" s="39"/>
      <c r="J969" s="8"/>
      <c r="K969" s="39"/>
      <c r="L969" s="39"/>
      <c r="M969" s="39"/>
      <c r="N969" s="39"/>
      <c r="O969" s="39"/>
      <c r="P969" s="39"/>
      <c r="Q969" s="40"/>
      <c r="R969" s="8"/>
      <c r="S969" s="39"/>
      <c r="T969" s="39"/>
      <c r="U969" s="39"/>
      <c r="V969" s="39"/>
      <c r="W969" s="40"/>
      <c r="X969" s="40"/>
    </row>
    <row r="970" spans="1:24" ht="15.75" customHeight="1">
      <c r="A970" s="39"/>
      <c r="B970" s="8"/>
      <c r="C970" s="81"/>
      <c r="D970" s="38"/>
      <c r="E970" s="38"/>
      <c r="F970" s="39"/>
      <c r="G970" s="39"/>
      <c r="H970" s="39"/>
      <c r="I970" s="39"/>
      <c r="J970" s="8"/>
      <c r="K970" s="39"/>
      <c r="L970" s="39"/>
      <c r="M970" s="39"/>
      <c r="N970" s="39"/>
      <c r="O970" s="39"/>
      <c r="P970" s="39"/>
      <c r="Q970" s="40"/>
      <c r="R970" s="8"/>
      <c r="S970" s="39"/>
      <c r="T970" s="39"/>
      <c r="U970" s="39"/>
      <c r="V970" s="39"/>
      <c r="W970" s="40"/>
      <c r="X970" s="40"/>
    </row>
    <row r="971" spans="1:24" ht="15.75" customHeight="1">
      <c r="A971" s="39"/>
      <c r="B971" s="8"/>
      <c r="C971" s="81"/>
      <c r="D971" s="38"/>
      <c r="E971" s="38"/>
      <c r="F971" s="39"/>
      <c r="G971" s="39"/>
      <c r="H971" s="39"/>
      <c r="I971" s="39"/>
      <c r="J971" s="8"/>
      <c r="K971" s="39"/>
      <c r="L971" s="39"/>
      <c r="M971" s="39"/>
      <c r="N971" s="39"/>
      <c r="O971" s="39"/>
      <c r="P971" s="39"/>
      <c r="Q971" s="40"/>
      <c r="R971" s="8"/>
      <c r="S971" s="39"/>
      <c r="T971" s="39"/>
      <c r="U971" s="39"/>
      <c r="V971" s="39"/>
      <c r="W971" s="40"/>
      <c r="X971" s="40"/>
    </row>
    <row r="972" spans="1:24" ht="15.75" customHeight="1">
      <c r="A972" s="39"/>
      <c r="B972" s="8"/>
      <c r="C972" s="81"/>
      <c r="D972" s="38"/>
      <c r="E972" s="38"/>
      <c r="F972" s="39"/>
      <c r="G972" s="39"/>
      <c r="H972" s="39"/>
      <c r="I972" s="39"/>
      <c r="J972" s="8"/>
      <c r="K972" s="39"/>
      <c r="L972" s="39"/>
      <c r="M972" s="39"/>
      <c r="N972" s="39"/>
      <c r="O972" s="39"/>
      <c r="P972" s="39"/>
      <c r="Q972" s="40"/>
      <c r="R972" s="8"/>
      <c r="S972" s="39"/>
      <c r="T972" s="39"/>
      <c r="U972" s="39"/>
      <c r="V972" s="39"/>
      <c r="W972" s="40"/>
      <c r="X972" s="40"/>
    </row>
    <row r="973" spans="1:24" ht="15.75" customHeight="1">
      <c r="A973" s="39"/>
      <c r="B973" s="8"/>
      <c r="C973" s="81"/>
      <c r="D973" s="38"/>
      <c r="E973" s="38"/>
      <c r="F973" s="39"/>
      <c r="G973" s="39"/>
      <c r="H973" s="39"/>
      <c r="I973" s="39"/>
      <c r="J973" s="8"/>
      <c r="K973" s="39"/>
      <c r="L973" s="39"/>
      <c r="M973" s="39"/>
      <c r="N973" s="39"/>
      <c r="O973" s="39"/>
      <c r="P973" s="39"/>
      <c r="Q973" s="40"/>
      <c r="R973" s="8"/>
      <c r="S973" s="39"/>
      <c r="T973" s="39"/>
      <c r="U973" s="39"/>
      <c r="V973" s="39"/>
      <c r="W973" s="40"/>
      <c r="X973" s="40"/>
    </row>
    <row r="974" spans="1:24" ht="15.75" customHeight="1">
      <c r="A974" s="39"/>
      <c r="B974" s="8"/>
      <c r="C974" s="81"/>
      <c r="D974" s="38"/>
      <c r="E974" s="38"/>
      <c r="F974" s="39"/>
      <c r="G974" s="39"/>
      <c r="H974" s="39"/>
      <c r="I974" s="39"/>
      <c r="J974" s="8"/>
      <c r="K974" s="39"/>
      <c r="L974" s="39"/>
      <c r="M974" s="39"/>
      <c r="N974" s="39"/>
      <c r="O974" s="39"/>
      <c r="P974" s="39"/>
      <c r="Q974" s="40"/>
      <c r="R974" s="8"/>
      <c r="S974" s="39"/>
      <c r="T974" s="39"/>
      <c r="U974" s="39"/>
      <c r="V974" s="39"/>
      <c r="W974" s="40"/>
      <c r="X974" s="40"/>
    </row>
    <row r="975" spans="1:24" ht="15.75" customHeight="1">
      <c r="A975" s="39"/>
      <c r="B975" s="8"/>
      <c r="C975" s="81"/>
      <c r="D975" s="38"/>
      <c r="E975" s="38"/>
      <c r="F975" s="39"/>
      <c r="G975" s="39"/>
      <c r="H975" s="39"/>
      <c r="I975" s="39"/>
      <c r="J975" s="8"/>
      <c r="K975" s="39"/>
      <c r="L975" s="39"/>
      <c r="M975" s="39"/>
      <c r="N975" s="39"/>
      <c r="O975" s="39"/>
      <c r="P975" s="39"/>
      <c r="Q975" s="40"/>
      <c r="R975" s="8"/>
      <c r="S975" s="39"/>
      <c r="T975" s="39"/>
      <c r="U975" s="39"/>
      <c r="V975" s="39"/>
      <c r="W975" s="40"/>
      <c r="X975" s="40"/>
    </row>
    <row r="976" spans="1:24" ht="15.75" customHeight="1">
      <c r="A976" s="39"/>
      <c r="B976" s="8"/>
      <c r="C976" s="81"/>
      <c r="D976" s="38"/>
      <c r="E976" s="38"/>
      <c r="F976" s="39"/>
      <c r="G976" s="39"/>
      <c r="H976" s="39"/>
      <c r="I976" s="39"/>
      <c r="J976" s="8"/>
      <c r="K976" s="39"/>
      <c r="L976" s="39"/>
      <c r="M976" s="39"/>
      <c r="N976" s="39"/>
      <c r="O976" s="39"/>
      <c r="P976" s="39"/>
      <c r="Q976" s="40"/>
      <c r="R976" s="8"/>
      <c r="S976" s="39"/>
      <c r="T976" s="39"/>
      <c r="U976" s="39"/>
      <c r="V976" s="39"/>
      <c r="W976" s="40"/>
      <c r="X976" s="40"/>
    </row>
    <row r="977" spans="1:24" ht="15.75" customHeight="1">
      <c r="A977" s="39"/>
      <c r="B977" s="8"/>
      <c r="C977" s="81"/>
      <c r="D977" s="38"/>
      <c r="E977" s="38"/>
      <c r="F977" s="39"/>
      <c r="G977" s="39"/>
      <c r="H977" s="39"/>
      <c r="I977" s="39"/>
      <c r="J977" s="8"/>
      <c r="K977" s="39"/>
      <c r="L977" s="39"/>
      <c r="M977" s="39"/>
      <c r="N977" s="39"/>
      <c r="O977" s="39"/>
      <c r="P977" s="39"/>
      <c r="Q977" s="40"/>
      <c r="R977" s="8"/>
      <c r="S977" s="39"/>
      <c r="T977" s="39"/>
      <c r="U977" s="39"/>
      <c r="V977" s="39"/>
      <c r="W977" s="40"/>
      <c r="X977" s="40"/>
    </row>
    <row r="978" spans="1:24" ht="15.75" customHeight="1">
      <c r="A978" s="39"/>
      <c r="B978" s="8"/>
      <c r="C978" s="81"/>
      <c r="D978" s="38"/>
      <c r="E978" s="38"/>
      <c r="F978" s="39"/>
      <c r="G978" s="39"/>
      <c r="H978" s="39"/>
      <c r="I978" s="39"/>
      <c r="J978" s="8"/>
      <c r="K978" s="39"/>
      <c r="L978" s="39"/>
      <c r="M978" s="39"/>
      <c r="N978" s="39"/>
      <c r="O978" s="39"/>
      <c r="P978" s="39"/>
      <c r="Q978" s="40"/>
      <c r="R978" s="8"/>
      <c r="S978" s="39"/>
      <c r="T978" s="39"/>
      <c r="U978" s="39"/>
      <c r="V978" s="39"/>
      <c r="W978" s="40"/>
      <c r="X978" s="40"/>
    </row>
    <row r="979" spans="1:24" ht="15.75" customHeight="1">
      <c r="A979" s="39"/>
      <c r="B979" s="8"/>
      <c r="C979" s="81"/>
      <c r="D979" s="38"/>
      <c r="E979" s="38"/>
      <c r="F979" s="39"/>
      <c r="G979" s="39"/>
      <c r="H979" s="39"/>
      <c r="I979" s="39"/>
      <c r="J979" s="8"/>
      <c r="K979" s="39"/>
      <c r="L979" s="39"/>
      <c r="M979" s="39"/>
      <c r="N979" s="39"/>
      <c r="O979" s="39"/>
      <c r="P979" s="39"/>
      <c r="Q979" s="40"/>
      <c r="R979" s="8"/>
      <c r="S979" s="39"/>
      <c r="T979" s="39"/>
      <c r="U979" s="39"/>
      <c r="V979" s="39"/>
      <c r="W979" s="40"/>
      <c r="X979" s="40"/>
    </row>
    <row r="980" spans="1:24" ht="15.75" customHeight="1">
      <c r="A980" s="39"/>
      <c r="B980" s="8"/>
      <c r="C980" s="81"/>
      <c r="D980" s="38"/>
      <c r="E980" s="38"/>
      <c r="F980" s="39"/>
      <c r="G980" s="39"/>
      <c r="H980" s="39"/>
      <c r="I980" s="39"/>
      <c r="J980" s="8"/>
      <c r="K980" s="39"/>
      <c r="L980" s="39"/>
      <c r="M980" s="39"/>
      <c r="N980" s="39"/>
      <c r="O980" s="39"/>
      <c r="P980" s="39"/>
      <c r="Q980" s="40"/>
      <c r="R980" s="8"/>
      <c r="S980" s="39"/>
      <c r="T980" s="39"/>
      <c r="U980" s="39"/>
      <c r="V980" s="39"/>
      <c r="W980" s="40"/>
      <c r="X980" s="40"/>
    </row>
    <row r="981" spans="1:24" ht="15.75" customHeight="1">
      <c r="A981" s="39"/>
      <c r="B981" s="8"/>
      <c r="C981" s="81"/>
      <c r="D981" s="38"/>
      <c r="E981" s="38"/>
      <c r="F981" s="39"/>
      <c r="G981" s="39"/>
      <c r="H981" s="39"/>
      <c r="I981" s="39"/>
      <c r="J981" s="8"/>
      <c r="K981" s="39"/>
      <c r="L981" s="39"/>
      <c r="M981" s="39"/>
      <c r="N981" s="39"/>
      <c r="O981" s="39"/>
      <c r="P981" s="39"/>
      <c r="Q981" s="40"/>
      <c r="R981" s="8"/>
      <c r="S981" s="39"/>
      <c r="T981" s="39"/>
      <c r="U981" s="39"/>
      <c r="V981" s="39"/>
      <c r="W981" s="40"/>
      <c r="X981" s="40"/>
    </row>
    <row r="982" spans="1:24" ht="15.75" customHeight="1">
      <c r="A982" s="39"/>
      <c r="B982" s="8"/>
      <c r="C982" s="81"/>
      <c r="D982" s="38"/>
      <c r="E982" s="38"/>
      <c r="F982" s="39"/>
      <c r="G982" s="39"/>
      <c r="H982" s="39"/>
      <c r="I982" s="39"/>
      <c r="J982" s="8"/>
      <c r="K982" s="39"/>
      <c r="L982" s="39"/>
      <c r="M982" s="39"/>
      <c r="N982" s="39"/>
      <c r="O982" s="39"/>
      <c r="P982" s="39"/>
      <c r="Q982" s="40"/>
      <c r="R982" s="8"/>
      <c r="S982" s="39"/>
      <c r="T982" s="39"/>
      <c r="U982" s="39"/>
      <c r="V982" s="39"/>
      <c r="W982" s="40"/>
      <c r="X982" s="40"/>
    </row>
    <row r="983" spans="1:24" ht="15.75" customHeight="1">
      <c r="A983" s="39"/>
      <c r="B983" s="8"/>
      <c r="C983" s="81"/>
      <c r="D983" s="38"/>
      <c r="E983" s="38"/>
      <c r="F983" s="39"/>
      <c r="G983" s="39"/>
      <c r="H983" s="39"/>
      <c r="I983" s="39"/>
      <c r="J983" s="8"/>
      <c r="K983" s="39"/>
      <c r="L983" s="39"/>
      <c r="M983" s="39"/>
      <c r="N983" s="39"/>
      <c r="O983" s="39"/>
      <c r="P983" s="39"/>
      <c r="Q983" s="40"/>
      <c r="R983" s="8"/>
      <c r="S983" s="39"/>
      <c r="T983" s="39"/>
      <c r="U983" s="39"/>
      <c r="V983" s="39"/>
      <c r="W983" s="40"/>
      <c r="X983" s="40"/>
    </row>
    <row r="984" spans="1:24" ht="15.75" customHeight="1">
      <c r="A984" s="39"/>
      <c r="B984" s="8"/>
      <c r="C984" s="81"/>
      <c r="D984" s="38"/>
      <c r="E984" s="38"/>
      <c r="F984" s="39"/>
      <c r="G984" s="39"/>
      <c r="H984" s="39"/>
      <c r="I984" s="39"/>
      <c r="J984" s="8"/>
      <c r="K984" s="39"/>
      <c r="L984" s="39"/>
      <c r="M984" s="39"/>
      <c r="N984" s="39"/>
      <c r="O984" s="39"/>
      <c r="P984" s="39"/>
      <c r="Q984" s="40"/>
      <c r="R984" s="8"/>
      <c r="S984" s="39"/>
      <c r="T984" s="39"/>
      <c r="U984" s="39"/>
      <c r="V984" s="39"/>
      <c r="W984" s="40"/>
      <c r="X984" s="40"/>
    </row>
    <row r="985" spans="1:24" ht="15.75" customHeight="1">
      <c r="A985" s="39"/>
      <c r="B985" s="8"/>
      <c r="C985" s="81"/>
      <c r="D985" s="38"/>
      <c r="E985" s="38"/>
      <c r="F985" s="39"/>
      <c r="G985" s="39"/>
      <c r="H985" s="39"/>
      <c r="I985" s="39"/>
      <c r="J985" s="8"/>
      <c r="K985" s="39"/>
      <c r="L985" s="39"/>
      <c r="M985" s="39"/>
      <c r="N985" s="39"/>
      <c r="O985" s="39"/>
      <c r="P985" s="39"/>
      <c r="Q985" s="40"/>
      <c r="R985" s="8"/>
      <c r="S985" s="39"/>
      <c r="T985" s="39"/>
      <c r="U985" s="39"/>
      <c r="V985" s="39"/>
      <c r="W985" s="40"/>
      <c r="X985" s="40"/>
    </row>
    <row r="986" spans="1:24" ht="15.75" customHeight="1">
      <c r="A986" s="39"/>
      <c r="B986" s="8"/>
      <c r="C986" s="81"/>
      <c r="D986" s="38"/>
      <c r="E986" s="38"/>
      <c r="F986" s="39"/>
      <c r="G986" s="39"/>
      <c r="H986" s="39"/>
      <c r="I986" s="39"/>
      <c r="J986" s="8"/>
      <c r="K986" s="39"/>
      <c r="L986" s="39"/>
      <c r="M986" s="39"/>
      <c r="N986" s="39"/>
      <c r="O986" s="39"/>
      <c r="P986" s="39"/>
      <c r="Q986" s="40"/>
      <c r="R986" s="8"/>
      <c r="S986" s="39"/>
      <c r="T986" s="39"/>
      <c r="U986" s="39"/>
      <c r="V986" s="39"/>
      <c r="W986" s="40"/>
      <c r="X986" s="40"/>
    </row>
    <row r="987" spans="1:24" ht="15.75" customHeight="1">
      <c r="A987" s="39"/>
      <c r="B987" s="8"/>
      <c r="C987" s="81"/>
      <c r="D987" s="38"/>
      <c r="E987" s="38"/>
      <c r="F987" s="39"/>
      <c r="G987" s="39"/>
      <c r="H987" s="39"/>
      <c r="I987" s="39"/>
      <c r="J987" s="8"/>
      <c r="K987" s="39"/>
      <c r="L987" s="39"/>
      <c r="M987" s="39"/>
      <c r="N987" s="39"/>
      <c r="O987" s="39"/>
      <c r="P987" s="39"/>
      <c r="Q987" s="40"/>
      <c r="R987" s="8"/>
      <c r="S987" s="39"/>
      <c r="T987" s="39"/>
      <c r="U987" s="39"/>
      <c r="V987" s="39"/>
      <c r="W987" s="40"/>
      <c r="X987" s="40"/>
    </row>
    <row r="988" spans="1:24" ht="15.75" customHeight="1">
      <c r="A988" s="39"/>
      <c r="B988" s="8"/>
      <c r="C988" s="81"/>
      <c r="D988" s="38"/>
      <c r="E988" s="38"/>
      <c r="F988" s="39"/>
      <c r="G988" s="39"/>
      <c r="H988" s="39"/>
      <c r="I988" s="39"/>
      <c r="J988" s="8"/>
      <c r="K988" s="39"/>
      <c r="L988" s="39"/>
      <c r="M988" s="39"/>
      <c r="N988" s="39"/>
      <c r="O988" s="39"/>
      <c r="P988" s="39"/>
      <c r="Q988" s="40"/>
      <c r="R988" s="8"/>
      <c r="S988" s="39"/>
      <c r="T988" s="39"/>
      <c r="U988" s="39"/>
      <c r="V988" s="39"/>
      <c r="W988" s="40"/>
      <c r="X988" s="40"/>
    </row>
    <row r="989" spans="1:24" ht="15.75" customHeight="1">
      <c r="A989" s="39"/>
      <c r="B989" s="8"/>
      <c r="C989" s="81"/>
      <c r="D989" s="38"/>
      <c r="E989" s="38"/>
      <c r="F989" s="39"/>
      <c r="G989" s="39"/>
      <c r="H989" s="39"/>
      <c r="I989" s="39"/>
      <c r="J989" s="8"/>
      <c r="K989" s="39"/>
      <c r="L989" s="39"/>
      <c r="M989" s="39"/>
      <c r="N989" s="39"/>
      <c r="O989" s="39"/>
      <c r="P989" s="39"/>
      <c r="Q989" s="40"/>
      <c r="R989" s="8"/>
      <c r="S989" s="39"/>
      <c r="T989" s="39"/>
      <c r="U989" s="39"/>
      <c r="V989" s="39"/>
      <c r="W989" s="40"/>
      <c r="X989" s="40"/>
    </row>
    <row r="990" spans="1:24" ht="15.75" customHeight="1">
      <c r="A990" s="39"/>
      <c r="B990" s="8"/>
      <c r="C990" s="81"/>
      <c r="D990" s="38"/>
      <c r="E990" s="38"/>
      <c r="F990" s="39"/>
      <c r="G990" s="39"/>
      <c r="H990" s="39"/>
      <c r="I990" s="39"/>
      <c r="J990" s="8"/>
      <c r="K990" s="39"/>
      <c r="L990" s="39"/>
      <c r="M990" s="39"/>
      <c r="N990" s="39"/>
      <c r="O990" s="39"/>
      <c r="P990" s="39"/>
      <c r="Q990" s="40"/>
      <c r="R990" s="8"/>
      <c r="S990" s="39"/>
      <c r="T990" s="39"/>
      <c r="U990" s="39"/>
      <c r="V990" s="39"/>
      <c r="W990" s="40"/>
      <c r="X990" s="40"/>
    </row>
    <row r="991" spans="1:24" ht="15.75" customHeight="1">
      <c r="A991" s="39"/>
      <c r="B991" s="8"/>
      <c r="C991" s="81"/>
      <c r="D991" s="38"/>
      <c r="E991" s="38"/>
      <c r="F991" s="39"/>
      <c r="G991" s="39"/>
      <c r="H991" s="39"/>
      <c r="I991" s="39"/>
      <c r="J991" s="8"/>
      <c r="K991" s="39"/>
      <c r="L991" s="39"/>
      <c r="M991" s="39"/>
      <c r="N991" s="39"/>
      <c r="O991" s="39"/>
      <c r="P991" s="39"/>
      <c r="Q991" s="40"/>
      <c r="R991" s="8"/>
      <c r="S991" s="39"/>
      <c r="T991" s="39"/>
      <c r="U991" s="39"/>
      <c r="V991" s="39"/>
      <c r="W991" s="40"/>
      <c r="X991" s="40"/>
    </row>
    <row r="992" spans="1:24" ht="15.75" customHeight="1">
      <c r="A992" s="39"/>
      <c r="B992" s="8"/>
      <c r="C992" s="81"/>
      <c r="D992" s="38"/>
      <c r="E992" s="38"/>
      <c r="F992" s="39"/>
      <c r="G992" s="39"/>
      <c r="H992" s="39"/>
      <c r="I992" s="39"/>
      <c r="J992" s="8"/>
      <c r="K992" s="39"/>
      <c r="L992" s="39"/>
      <c r="M992" s="39"/>
      <c r="N992" s="39"/>
      <c r="O992" s="39"/>
      <c r="P992" s="39"/>
      <c r="Q992" s="40"/>
      <c r="R992" s="8"/>
      <c r="S992" s="39"/>
      <c r="T992" s="39"/>
      <c r="U992" s="39"/>
      <c r="V992" s="39"/>
      <c r="W992" s="40"/>
      <c r="X992" s="40"/>
    </row>
    <row r="993" spans="1:24" ht="15.75" customHeight="1">
      <c r="A993" s="39"/>
      <c r="B993" s="8"/>
      <c r="C993" s="81"/>
      <c r="D993" s="38"/>
      <c r="E993" s="38"/>
      <c r="F993" s="39"/>
      <c r="G993" s="39"/>
      <c r="H993" s="39"/>
      <c r="I993" s="39"/>
      <c r="J993" s="8"/>
      <c r="K993" s="39"/>
      <c r="L993" s="39"/>
      <c r="M993" s="39"/>
      <c r="N993" s="39"/>
      <c r="O993" s="39"/>
      <c r="P993" s="39"/>
      <c r="Q993" s="40"/>
      <c r="R993" s="8"/>
      <c r="S993" s="39"/>
      <c r="T993" s="39"/>
      <c r="U993" s="39"/>
      <c r="V993" s="39"/>
      <c r="W993" s="40"/>
      <c r="X993" s="40"/>
    </row>
    <row r="994" spans="1:24" ht="15.75" customHeight="1">
      <c r="A994" s="39"/>
      <c r="B994" s="8"/>
      <c r="C994" s="81"/>
      <c r="D994" s="38"/>
      <c r="E994" s="38"/>
      <c r="F994" s="39"/>
      <c r="G994" s="39"/>
      <c r="H994" s="39"/>
      <c r="I994" s="39"/>
      <c r="J994" s="8"/>
      <c r="K994" s="39"/>
      <c r="L994" s="39"/>
      <c r="M994" s="39"/>
      <c r="N994" s="39"/>
      <c r="O994" s="39"/>
      <c r="P994" s="39"/>
      <c r="Q994" s="40"/>
      <c r="R994" s="8"/>
      <c r="S994" s="39"/>
      <c r="T994" s="39"/>
      <c r="U994" s="39"/>
      <c r="V994" s="39"/>
      <c r="W994" s="40"/>
      <c r="X994" s="40"/>
    </row>
    <row r="995" spans="1:24" ht="15.75" customHeight="1">
      <c r="A995" s="39"/>
      <c r="B995" s="8"/>
      <c r="C995" s="81"/>
      <c r="D995" s="38"/>
      <c r="E995" s="38"/>
      <c r="F995" s="39"/>
      <c r="G995" s="39"/>
      <c r="H995" s="39"/>
      <c r="I995" s="39"/>
      <c r="J995" s="8"/>
      <c r="K995" s="39"/>
      <c r="L995" s="39"/>
      <c r="M995" s="39"/>
      <c r="N995" s="39"/>
      <c r="O995" s="39"/>
      <c r="P995" s="39"/>
      <c r="Q995" s="40"/>
      <c r="R995" s="8"/>
      <c r="S995" s="39"/>
      <c r="T995" s="39"/>
      <c r="U995" s="39"/>
      <c r="V995" s="39"/>
      <c r="W995" s="40"/>
      <c r="X995" s="40"/>
    </row>
    <row r="996" spans="1:24" ht="15.75" customHeight="1">
      <c r="A996" s="39"/>
      <c r="B996" s="8"/>
      <c r="C996" s="81"/>
      <c r="D996" s="38"/>
      <c r="E996" s="38"/>
      <c r="F996" s="39"/>
      <c r="G996" s="39"/>
      <c r="H996" s="39"/>
      <c r="I996" s="39"/>
      <c r="J996" s="8"/>
      <c r="K996" s="39"/>
      <c r="L996" s="39"/>
      <c r="M996" s="39"/>
      <c r="N996" s="39"/>
      <c r="O996" s="39"/>
      <c r="P996" s="39"/>
      <c r="Q996" s="40"/>
      <c r="R996" s="8"/>
      <c r="S996" s="39"/>
      <c r="T996" s="39"/>
      <c r="U996" s="39"/>
      <c r="V996" s="39"/>
      <c r="W996" s="40"/>
      <c r="X996" s="40"/>
    </row>
    <row r="997" spans="1:24" ht="15.75" customHeight="1">
      <c r="A997" s="39"/>
      <c r="B997" s="8"/>
      <c r="C997" s="81"/>
      <c r="D997" s="38"/>
      <c r="E997" s="38"/>
      <c r="F997" s="39"/>
      <c r="G997" s="39"/>
      <c r="H997" s="39"/>
      <c r="I997" s="39"/>
      <c r="J997" s="8"/>
      <c r="K997" s="39"/>
      <c r="L997" s="39"/>
      <c r="M997" s="39"/>
      <c r="N997" s="39"/>
      <c r="O997" s="39"/>
      <c r="P997" s="39"/>
      <c r="Q997" s="40"/>
      <c r="R997" s="8"/>
      <c r="S997" s="39"/>
      <c r="T997" s="39"/>
      <c r="U997" s="39"/>
      <c r="V997" s="39"/>
      <c r="W997" s="40"/>
      <c r="X997" s="40"/>
    </row>
    <row r="998" spans="1:24" ht="15.75" customHeight="1">
      <c r="A998" s="39"/>
      <c r="B998" s="8"/>
      <c r="C998" s="81"/>
      <c r="D998" s="38"/>
      <c r="E998" s="38"/>
      <c r="F998" s="39"/>
      <c r="G998" s="39"/>
      <c r="H998" s="39"/>
      <c r="I998" s="39"/>
      <c r="J998" s="8"/>
      <c r="K998" s="39"/>
      <c r="L998" s="39"/>
      <c r="M998" s="39"/>
      <c r="N998" s="39"/>
      <c r="O998" s="39"/>
      <c r="P998" s="39"/>
      <c r="Q998" s="40"/>
      <c r="R998" s="8"/>
      <c r="S998" s="39"/>
      <c r="T998" s="39"/>
      <c r="U998" s="39"/>
      <c r="V998" s="39"/>
      <c r="W998" s="40"/>
      <c r="X998" s="40"/>
    </row>
    <row r="999" spans="1:24" ht="15.75" customHeight="1">
      <c r="A999" s="39"/>
      <c r="B999" s="8"/>
      <c r="C999" s="81"/>
      <c r="D999" s="38"/>
      <c r="E999" s="38"/>
      <c r="F999" s="39"/>
      <c r="G999" s="39"/>
      <c r="H999" s="39"/>
      <c r="I999" s="39"/>
      <c r="J999" s="8"/>
      <c r="K999" s="39"/>
      <c r="L999" s="39"/>
      <c r="M999" s="39"/>
      <c r="N999" s="39"/>
      <c r="O999" s="39"/>
      <c r="P999" s="39"/>
      <c r="Q999" s="40"/>
      <c r="R999" s="8"/>
      <c r="S999" s="39"/>
      <c r="T999" s="39"/>
      <c r="U999" s="39"/>
      <c r="V999" s="39"/>
      <c r="W999" s="40"/>
      <c r="X999" s="40"/>
    </row>
    <row r="1000" spans="1:24" ht="15.75" customHeight="1">
      <c r="A1000" s="39"/>
      <c r="B1000" s="8"/>
      <c r="C1000" s="81"/>
      <c r="D1000" s="38"/>
      <c r="E1000" s="38"/>
      <c r="F1000" s="39"/>
      <c r="G1000" s="39"/>
      <c r="H1000" s="39"/>
      <c r="I1000" s="39"/>
      <c r="J1000" s="8"/>
      <c r="K1000" s="39"/>
      <c r="L1000" s="39"/>
      <c r="M1000" s="39"/>
      <c r="N1000" s="39"/>
      <c r="O1000" s="39"/>
      <c r="P1000" s="39"/>
      <c r="Q1000" s="40"/>
      <c r="R1000" s="8"/>
      <c r="S1000" s="39"/>
      <c r="T1000" s="39"/>
      <c r="U1000" s="39"/>
      <c r="V1000" s="39"/>
      <c r="W1000" s="40"/>
      <c r="X1000" s="40"/>
    </row>
    <row r="1001" spans="1:24" ht="15.75" customHeight="1">
      <c r="A1001" s="39"/>
      <c r="B1001" s="8"/>
      <c r="C1001" s="81"/>
      <c r="D1001" s="38"/>
      <c r="E1001" s="38"/>
      <c r="F1001" s="39"/>
      <c r="G1001" s="39"/>
      <c r="H1001" s="39"/>
      <c r="I1001" s="39"/>
      <c r="J1001" s="8"/>
      <c r="K1001" s="39"/>
      <c r="L1001" s="39"/>
      <c r="M1001" s="39"/>
      <c r="N1001" s="39"/>
      <c r="O1001" s="39"/>
      <c r="P1001" s="39"/>
      <c r="Q1001" s="40"/>
      <c r="R1001" s="8"/>
      <c r="S1001" s="39"/>
      <c r="T1001" s="39"/>
      <c r="U1001" s="39"/>
      <c r="V1001" s="39"/>
      <c r="W1001" s="40"/>
      <c r="X1001" s="40"/>
    </row>
    <row r="1002" spans="1:24" ht="15.75" customHeight="1">
      <c r="A1002" s="39"/>
      <c r="B1002" s="8"/>
      <c r="C1002" s="81"/>
      <c r="D1002" s="38"/>
      <c r="E1002" s="38"/>
      <c r="F1002" s="39"/>
      <c r="G1002" s="39"/>
      <c r="H1002" s="39"/>
      <c r="I1002" s="39"/>
      <c r="J1002" s="8"/>
      <c r="K1002" s="39"/>
      <c r="L1002" s="39"/>
      <c r="M1002" s="39"/>
      <c r="N1002" s="39"/>
      <c r="O1002" s="39"/>
      <c r="P1002" s="39"/>
      <c r="Q1002" s="40"/>
      <c r="R1002" s="8"/>
      <c r="S1002" s="39"/>
      <c r="T1002" s="39"/>
      <c r="U1002" s="39"/>
      <c r="V1002" s="39"/>
      <c r="W1002" s="40"/>
      <c r="X1002" s="40"/>
    </row>
    <row r="1003" spans="1:24" ht="15.75" customHeight="1">
      <c r="A1003" s="39"/>
      <c r="B1003" s="8"/>
      <c r="C1003" s="81"/>
      <c r="D1003" s="38"/>
      <c r="E1003" s="38"/>
      <c r="F1003" s="39"/>
      <c r="G1003" s="39"/>
      <c r="H1003" s="39"/>
      <c r="I1003" s="39"/>
      <c r="J1003" s="8"/>
      <c r="K1003" s="39"/>
      <c r="L1003" s="39"/>
      <c r="M1003" s="39"/>
      <c r="N1003" s="39"/>
      <c r="O1003" s="39"/>
      <c r="P1003" s="39"/>
      <c r="Q1003" s="40"/>
      <c r="R1003" s="8"/>
      <c r="S1003" s="39"/>
      <c r="T1003" s="39"/>
      <c r="U1003" s="39"/>
      <c r="V1003" s="39"/>
      <c r="W1003" s="40"/>
      <c r="X1003" s="40"/>
    </row>
    <row r="1004" spans="1:24" ht="15.75" customHeight="1">
      <c r="A1004" s="39"/>
      <c r="B1004" s="8"/>
      <c r="C1004" s="81"/>
      <c r="D1004" s="38"/>
      <c r="E1004" s="38"/>
      <c r="F1004" s="39"/>
      <c r="G1004" s="39"/>
      <c r="H1004" s="39"/>
      <c r="I1004" s="39"/>
      <c r="J1004" s="8"/>
      <c r="K1004" s="39"/>
      <c r="L1004" s="39"/>
      <c r="M1004" s="39"/>
      <c r="N1004" s="39"/>
      <c r="O1004" s="39"/>
      <c r="P1004" s="39"/>
      <c r="Q1004" s="40"/>
      <c r="R1004" s="8"/>
      <c r="S1004" s="39"/>
      <c r="T1004" s="39"/>
      <c r="U1004" s="39"/>
      <c r="V1004" s="39"/>
      <c r="W1004" s="40"/>
      <c r="X1004" s="40"/>
    </row>
    <row r="1005" spans="1:24" ht="15.75" customHeight="1">
      <c r="A1005" s="39"/>
      <c r="B1005" s="8"/>
      <c r="C1005" s="81"/>
      <c r="D1005" s="38"/>
      <c r="E1005" s="38"/>
      <c r="F1005" s="39"/>
      <c r="G1005" s="39"/>
      <c r="H1005" s="39"/>
      <c r="I1005" s="39"/>
      <c r="J1005" s="8"/>
      <c r="K1005" s="39"/>
      <c r="L1005" s="39"/>
      <c r="M1005" s="39"/>
      <c r="N1005" s="39"/>
      <c r="O1005" s="39"/>
      <c r="P1005" s="39"/>
      <c r="Q1005" s="40"/>
      <c r="R1005" s="8"/>
      <c r="S1005" s="39"/>
      <c r="T1005" s="39"/>
      <c r="U1005" s="39"/>
      <c r="V1005" s="39"/>
      <c r="W1005" s="40"/>
      <c r="X1005" s="40"/>
    </row>
    <row r="1006" spans="1:24" ht="15.75" customHeight="1">
      <c r="A1006" s="39"/>
      <c r="B1006" s="8"/>
      <c r="C1006" s="81"/>
      <c r="D1006" s="38"/>
      <c r="E1006" s="38"/>
      <c r="F1006" s="39"/>
      <c r="G1006" s="39"/>
      <c r="H1006" s="39"/>
      <c r="I1006" s="39"/>
      <c r="J1006" s="8"/>
      <c r="K1006" s="39"/>
      <c r="L1006" s="39"/>
      <c r="M1006" s="39"/>
      <c r="N1006" s="39"/>
      <c r="O1006" s="39"/>
      <c r="P1006" s="39"/>
      <c r="Q1006" s="40"/>
      <c r="R1006" s="8"/>
      <c r="S1006" s="39"/>
      <c r="T1006" s="39"/>
      <c r="U1006" s="39"/>
      <c r="V1006" s="39"/>
      <c r="W1006" s="40"/>
      <c r="X1006" s="40"/>
    </row>
    <row r="1007" spans="1:24" ht="15.75" customHeight="1">
      <c r="A1007" s="39"/>
      <c r="B1007" s="8"/>
      <c r="C1007" s="81"/>
      <c r="D1007" s="38"/>
      <c r="E1007" s="38"/>
      <c r="F1007" s="39"/>
      <c r="G1007" s="39"/>
      <c r="H1007" s="39"/>
      <c r="I1007" s="39"/>
      <c r="J1007" s="8"/>
      <c r="K1007" s="39"/>
      <c r="L1007" s="39"/>
      <c r="M1007" s="39"/>
      <c r="N1007" s="39"/>
      <c r="O1007" s="39"/>
      <c r="P1007" s="39"/>
      <c r="Q1007" s="40"/>
      <c r="R1007" s="8"/>
      <c r="S1007" s="39"/>
      <c r="T1007" s="39"/>
      <c r="U1007" s="39"/>
      <c r="V1007" s="39"/>
      <c r="W1007" s="40"/>
      <c r="X1007" s="40"/>
    </row>
    <row r="1008" spans="1:24" ht="15.75" customHeight="1">
      <c r="A1008" s="39"/>
      <c r="B1008" s="8"/>
      <c r="C1008" s="81"/>
      <c r="D1008" s="38"/>
      <c r="E1008" s="38"/>
      <c r="F1008" s="39"/>
      <c r="G1008" s="39"/>
      <c r="H1008" s="39"/>
      <c r="I1008" s="39"/>
      <c r="J1008" s="8"/>
      <c r="K1008" s="39"/>
      <c r="L1008" s="39"/>
      <c r="M1008" s="39"/>
      <c r="N1008" s="39"/>
      <c r="O1008" s="39"/>
      <c r="P1008" s="39"/>
      <c r="Q1008" s="40"/>
      <c r="R1008" s="8"/>
      <c r="S1008" s="39"/>
      <c r="T1008" s="39"/>
      <c r="U1008" s="39"/>
      <c r="V1008" s="39"/>
      <c r="W1008" s="40"/>
      <c r="X1008" s="40"/>
    </row>
    <row r="1009" spans="1:24" ht="15.75" customHeight="1">
      <c r="A1009" s="39"/>
      <c r="B1009" s="8"/>
      <c r="C1009" s="81"/>
      <c r="D1009" s="38"/>
      <c r="E1009" s="38"/>
      <c r="F1009" s="39"/>
      <c r="G1009" s="39"/>
      <c r="H1009" s="39"/>
      <c r="I1009" s="39"/>
      <c r="J1009" s="8"/>
      <c r="K1009" s="39"/>
      <c r="L1009" s="39"/>
      <c r="M1009" s="39"/>
      <c r="N1009" s="39"/>
      <c r="O1009" s="39"/>
      <c r="P1009" s="39"/>
      <c r="Q1009" s="40"/>
      <c r="R1009" s="8"/>
      <c r="S1009" s="39"/>
      <c r="T1009" s="39"/>
      <c r="U1009" s="39"/>
      <c r="V1009" s="39"/>
      <c r="W1009" s="40"/>
      <c r="X1009" s="40"/>
    </row>
  </sheetData>
  <autoFilter ref="A2:X100" xr:uid="{00000000-0009-0000-0000-000000000000}">
    <filterColumn colId="1">
      <filters>
        <filter val="SADER"/>
      </filters>
    </filterColumn>
  </autoFilter>
  <mergeCells count="35">
    <mergeCell ref="S84:U84"/>
    <mergeCell ref="S85:U85"/>
    <mergeCell ref="S86:U86"/>
    <mergeCell ref="S56:U56"/>
    <mergeCell ref="S57:U57"/>
    <mergeCell ref="S59:U59"/>
    <mergeCell ref="S60:U60"/>
    <mergeCell ref="S62:U62"/>
    <mergeCell ref="S69:U69"/>
    <mergeCell ref="S70:U70"/>
    <mergeCell ref="S55:U55"/>
    <mergeCell ref="S72:U72"/>
    <mergeCell ref="S73:U73"/>
    <mergeCell ref="S75:U75"/>
    <mergeCell ref="S76:U76"/>
    <mergeCell ref="T42:U42"/>
    <mergeCell ref="S44:T44"/>
    <mergeCell ref="S50:U50"/>
    <mergeCell ref="S53:U53"/>
    <mergeCell ref="S54:U54"/>
    <mergeCell ref="S27:T27"/>
    <mergeCell ref="S28:T28"/>
    <mergeCell ref="S32:U32"/>
    <mergeCell ref="S40:U40"/>
    <mergeCell ref="T41:U41"/>
    <mergeCell ref="S20:U20"/>
    <mergeCell ref="S21:U21"/>
    <mergeCell ref="S22:U22"/>
    <mergeCell ref="S23:U23"/>
    <mergeCell ref="S25:U25"/>
    <mergeCell ref="K1:M1"/>
    <mergeCell ref="S1:V1"/>
    <mergeCell ref="S16:U16"/>
    <mergeCell ref="S18:T18"/>
    <mergeCell ref="S19:T19"/>
  </mergeCells>
  <hyperlinks>
    <hyperlink ref="X3" r:id="rId1" xr:uid="{00000000-0004-0000-0000-000000000000}"/>
    <hyperlink ref="W18" r:id="rId2" xr:uid="{00000000-0004-0000-0000-000001000000}"/>
    <hyperlink ref="W73" r:id="rId3" xr:uid="{00000000-0004-0000-0000-000002000000}"/>
    <hyperlink ref="X87" r:id="rId4" xr:uid="{00000000-0004-0000-0000-000003000000}"/>
    <hyperlink ref="X88" r:id="rId5" xr:uid="{00000000-0004-0000-0000-000004000000}"/>
  </hyperlinks>
  <pageMargins left="0.7" right="0.7" top="0.75" bottom="0.75" header="0" footer="0"/>
  <pageSetup orientation="portrait"/>
  <legacy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C20"/>
  <sheetViews>
    <sheetView workbookViewId="0"/>
  </sheetViews>
  <sheetFormatPr defaultColWidth="14.42578125" defaultRowHeight="15" customHeight="1"/>
  <cols>
    <col min="1" max="1" width="78.7109375" customWidth="1"/>
  </cols>
  <sheetData>
    <row r="1" spans="1:3" ht="48" customHeight="1">
      <c r="A1" s="83" t="s">
        <v>596</v>
      </c>
      <c r="B1" s="84" t="s">
        <v>597</v>
      </c>
    </row>
    <row r="2" spans="1:3">
      <c r="A2" s="44" t="s">
        <v>598</v>
      </c>
      <c r="B2" s="85" t="s">
        <v>599</v>
      </c>
      <c r="C2" s="86" t="s">
        <v>600</v>
      </c>
    </row>
    <row r="3" spans="1:3">
      <c r="A3" s="87" t="s">
        <v>601</v>
      </c>
      <c r="B3" s="85" t="s">
        <v>602</v>
      </c>
      <c r="C3" s="88" t="s">
        <v>603</v>
      </c>
    </row>
    <row r="4" spans="1:3">
      <c r="A4" s="87" t="s">
        <v>604</v>
      </c>
      <c r="B4" s="85" t="s">
        <v>605</v>
      </c>
      <c r="C4" s="88" t="s">
        <v>606</v>
      </c>
    </row>
    <row r="5" spans="1:3">
      <c r="A5" s="87" t="s">
        <v>607</v>
      </c>
      <c r="B5" s="85" t="s">
        <v>608</v>
      </c>
      <c r="C5" s="88" t="s">
        <v>609</v>
      </c>
    </row>
    <row r="6" spans="1:3">
      <c r="A6" s="87" t="s">
        <v>610</v>
      </c>
      <c r="B6" s="85" t="s">
        <v>611</v>
      </c>
      <c r="C6" s="88" t="s">
        <v>612</v>
      </c>
    </row>
    <row r="7" spans="1:3">
      <c r="A7" s="87" t="s">
        <v>613</v>
      </c>
      <c r="B7" s="85" t="s">
        <v>614</v>
      </c>
      <c r="C7" s="88" t="s">
        <v>615</v>
      </c>
    </row>
    <row r="8" spans="1:3">
      <c r="A8" s="87" t="s">
        <v>616</v>
      </c>
      <c r="B8" s="85" t="s">
        <v>617</v>
      </c>
      <c r="C8" s="88" t="s">
        <v>618</v>
      </c>
    </row>
    <row r="9" spans="1:3">
      <c r="A9" s="87" t="s">
        <v>619</v>
      </c>
      <c r="B9" s="85" t="s">
        <v>620</v>
      </c>
      <c r="C9" s="88" t="s">
        <v>621</v>
      </c>
    </row>
    <row r="10" spans="1:3">
      <c r="A10" s="87" t="s">
        <v>622</v>
      </c>
      <c r="B10" s="85" t="s">
        <v>623</v>
      </c>
      <c r="C10" s="88" t="s">
        <v>624</v>
      </c>
    </row>
    <row r="11" spans="1:3">
      <c r="A11" s="89" t="s">
        <v>625</v>
      </c>
      <c r="B11" s="90" t="s">
        <v>626</v>
      </c>
      <c r="C11" s="88" t="s">
        <v>627</v>
      </c>
    </row>
    <row r="12" spans="1:3">
      <c r="A12" s="87" t="s">
        <v>628</v>
      </c>
      <c r="B12" s="85" t="s">
        <v>629</v>
      </c>
      <c r="C12" s="88" t="s">
        <v>630</v>
      </c>
    </row>
    <row r="13" spans="1:3">
      <c r="A13" s="87" t="s">
        <v>631</v>
      </c>
      <c r="B13" s="85" t="s">
        <v>632</v>
      </c>
      <c r="C13" s="88" t="s">
        <v>633</v>
      </c>
    </row>
    <row r="14" spans="1:3">
      <c r="A14" s="87" t="s">
        <v>634</v>
      </c>
      <c r="B14" s="85" t="s">
        <v>635</v>
      </c>
      <c r="C14" s="88" t="s">
        <v>484</v>
      </c>
    </row>
    <row r="15" spans="1:3">
      <c r="A15" s="87" t="s">
        <v>636</v>
      </c>
      <c r="B15" s="85" t="s">
        <v>637</v>
      </c>
      <c r="C15" s="88" t="s">
        <v>638</v>
      </c>
    </row>
    <row r="16" spans="1:3">
      <c r="A16" s="87" t="s">
        <v>639</v>
      </c>
      <c r="B16" s="85" t="s">
        <v>640</v>
      </c>
      <c r="C16" s="88" t="s">
        <v>641</v>
      </c>
    </row>
    <row r="17" spans="1:3">
      <c r="A17" s="87" t="s">
        <v>642</v>
      </c>
      <c r="B17" s="85" t="s">
        <v>643</v>
      </c>
    </row>
    <row r="18" spans="1:3">
      <c r="A18" s="87" t="s">
        <v>644</v>
      </c>
      <c r="B18" s="85" t="s">
        <v>645</v>
      </c>
    </row>
    <row r="19" spans="1:3">
      <c r="A19" s="91"/>
      <c r="B19" s="92"/>
      <c r="C19" s="93">
        <f>SUM(C2:C16)</f>
        <v>0</v>
      </c>
    </row>
    <row r="20" spans="1:3">
      <c r="A20" s="91"/>
      <c r="B20" s="92"/>
    </row>
  </sheetData>
  <pageMargins left="0" right="0" top="0" bottom="0" header="0" footer="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9cc36f5-f609-4389-b37d-ca0956176aa5" xsi:nil="true"/>
    <lcf76f155ced4ddcb4097134ff3c332f xmlns="e7517803-cf21-4446-a3cc-9a35c867561e">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37F7EAAE785CCE42A87117BBC17FD417" ma:contentTypeVersion="15" ma:contentTypeDescription="Crear nuevo documento." ma:contentTypeScope="" ma:versionID="ca4d18cc6072199f1a7a298e68f34081">
  <xsd:schema xmlns:xsd="http://www.w3.org/2001/XMLSchema" xmlns:xs="http://www.w3.org/2001/XMLSchema" xmlns:p="http://schemas.microsoft.com/office/2006/metadata/properties" xmlns:ns2="e7517803-cf21-4446-a3cc-9a35c867561e" xmlns:ns3="39cc36f5-f609-4389-b37d-ca0956176aa5" targetNamespace="http://schemas.microsoft.com/office/2006/metadata/properties" ma:root="true" ma:fieldsID="a06881e0ede6acba62804f0724fb8d0b" ns2:_="" ns3:_="">
    <xsd:import namespace="e7517803-cf21-4446-a3cc-9a35c867561e"/>
    <xsd:import namespace="39cc36f5-f609-4389-b37d-ca0956176aa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DateTaken" minOccurs="0"/>
                <xsd:element ref="ns3:SharedWithUsers" minOccurs="0"/>
                <xsd:element ref="ns3:SharedWithDetails"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517803-cf21-4446-a3cc-9a35c867561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Etiquetas de imagen"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9cc36f5-f609-4389-b37d-ca0956176aa5"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626f4e99-e6a7-4c9f-979f-a6dbd5960841}" ma:internalName="TaxCatchAll" ma:showField="CatchAllData" ma:web="39cc36f5-f609-4389-b37d-ca0956176aa5">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29D45C0-1E54-4D98-AFB9-B0FFD7C549F6}"/>
</file>

<file path=customXml/itemProps2.xml><?xml version="1.0" encoding="utf-8"?>
<ds:datastoreItem xmlns:ds="http://schemas.openxmlformats.org/officeDocument/2006/customXml" ds:itemID="{3D6619D6-9DD1-46E1-A439-46244F071B40}"/>
</file>

<file path=customXml/itemProps3.xml><?xml version="1.0" encoding="utf-8"?>
<ds:datastoreItem xmlns:ds="http://schemas.openxmlformats.org/officeDocument/2006/customXml" ds:itemID="{1B6E7881-A80F-4BBA-95BC-A10923A5DCE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dc:creator>
  <cp:keywords/>
  <dc:description/>
  <cp:lastModifiedBy/>
  <cp:revision/>
  <dcterms:created xsi:type="dcterms:W3CDTF">2022-05-24T20:19:44Z</dcterms:created>
  <dcterms:modified xsi:type="dcterms:W3CDTF">2025-03-12T16:25:13Z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0x01010037F7EAAE785CCE42A87117BBC17FD417</vt:lpwstr>
  </property>
</Properties>
</file>